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_xlnm._FilterDatabase" localSheetId="0" hidden="1">'sheet1'!$A$2:$I$2</definedName>
  </definedNames>
  <calcPr fullCalcOnLoad="1"/>
</workbook>
</file>

<file path=xl/sharedStrings.xml><?xml version="1.0" encoding="utf-8"?>
<sst xmlns="http://schemas.openxmlformats.org/spreadsheetml/2006/main" count="623" uniqueCount="424">
  <si>
    <t>河南工业大学2022年硕士研究生招生复试成绩公示</t>
  </si>
  <si>
    <r>
      <rPr>
        <sz val="11"/>
        <rFont val="方正姚体_GBK"/>
        <family val="0"/>
      </rPr>
      <t>考生姓名</t>
    </r>
  </si>
  <si>
    <r>
      <rPr>
        <sz val="11"/>
        <rFont val="方正姚体_GBK"/>
        <family val="0"/>
      </rPr>
      <t>准考证号</t>
    </r>
  </si>
  <si>
    <r>
      <rPr>
        <sz val="11"/>
        <rFont val="方正姚体_GBK"/>
        <family val="0"/>
      </rPr>
      <t>复试专业</t>
    </r>
  </si>
  <si>
    <r>
      <rPr>
        <sz val="11"/>
        <rFont val="方正姚体_GBK"/>
        <family val="0"/>
      </rPr>
      <t>初试成绩</t>
    </r>
  </si>
  <si>
    <r>
      <rPr>
        <sz val="11"/>
        <rFont val="方正姚体_GBK"/>
        <family val="0"/>
      </rPr>
      <t>复试成绩</t>
    </r>
  </si>
  <si>
    <r>
      <rPr>
        <sz val="11"/>
        <rFont val="方正姚体_GBK"/>
        <family val="0"/>
      </rPr>
      <t>加试</t>
    </r>
    <r>
      <rPr>
        <sz val="11"/>
        <rFont val="Arial"/>
        <family val="2"/>
      </rPr>
      <t>1</t>
    </r>
    <r>
      <rPr>
        <sz val="11"/>
        <rFont val="方正姚体_GBK"/>
        <family val="0"/>
      </rPr>
      <t>科目及成绩</t>
    </r>
  </si>
  <si>
    <r>
      <rPr>
        <sz val="11"/>
        <rFont val="方正姚体_GBK"/>
        <family val="0"/>
      </rPr>
      <t>加试</t>
    </r>
    <r>
      <rPr>
        <sz val="11"/>
        <rFont val="Arial"/>
        <family val="2"/>
      </rPr>
      <t>2</t>
    </r>
    <r>
      <rPr>
        <sz val="11"/>
        <rFont val="方正姚体_GBK"/>
        <family val="0"/>
      </rPr>
      <t>科目及成绩</t>
    </r>
  </si>
  <si>
    <r>
      <rPr>
        <sz val="11"/>
        <rFont val="方正姚体_GBK"/>
        <family val="0"/>
      </rPr>
      <t>总成绩</t>
    </r>
  </si>
  <si>
    <t>备注</t>
  </si>
  <si>
    <t>李升宇</t>
  </si>
  <si>
    <t>104632210802907</t>
  </si>
  <si>
    <r>
      <t>120100</t>
    </r>
    <r>
      <rPr>
        <sz val="10"/>
        <rFont val="宋体"/>
        <family val="0"/>
      </rPr>
      <t>管理科学与工程</t>
    </r>
  </si>
  <si>
    <t>崔闻迪</t>
  </si>
  <si>
    <t>104632210802930</t>
  </si>
  <si>
    <t>罗嘉琪</t>
  </si>
  <si>
    <t>104632210802913</t>
  </si>
  <si>
    <t>王书哲</t>
  </si>
  <si>
    <t>104632210802921</t>
  </si>
  <si>
    <t>陈佳梦</t>
  </si>
  <si>
    <t>104632210802960</t>
  </si>
  <si>
    <t>豆佳璇</t>
  </si>
  <si>
    <t>104632210802953</t>
  </si>
  <si>
    <t>刘蓝一</t>
  </si>
  <si>
    <t>104632210802908</t>
  </si>
  <si>
    <t>朱轩仪</t>
  </si>
  <si>
    <t>104632210802922</t>
  </si>
  <si>
    <t>李昊</t>
  </si>
  <si>
    <t>104632210802940</t>
  </si>
  <si>
    <t>郅园园</t>
  </si>
  <si>
    <t>104632210802980</t>
  </si>
  <si>
    <r>
      <t>120200</t>
    </r>
    <r>
      <rPr>
        <sz val="10"/>
        <rFont val="宋体"/>
        <family val="0"/>
      </rPr>
      <t>工商管理</t>
    </r>
  </si>
  <si>
    <t>齐文博</t>
  </si>
  <si>
    <t>104632210802999</t>
  </si>
  <si>
    <t>邢祥蕊</t>
  </si>
  <si>
    <t>104632210802981</t>
  </si>
  <si>
    <t>高文科</t>
  </si>
  <si>
    <t>104632210803109</t>
  </si>
  <si>
    <r>
      <t>125100</t>
    </r>
    <r>
      <rPr>
        <sz val="10"/>
        <rFont val="宋体"/>
        <family val="0"/>
      </rPr>
      <t>工商管理（全日制）</t>
    </r>
  </si>
  <si>
    <t>方明霄</t>
  </si>
  <si>
    <t>104632210803406</t>
  </si>
  <si>
    <t>靳欢欢</t>
  </si>
  <si>
    <t>104632210803414</t>
  </si>
  <si>
    <t>付文超</t>
  </si>
  <si>
    <t>104632210803285</t>
  </si>
  <si>
    <t>胡文会</t>
  </si>
  <si>
    <t>104632210803563</t>
  </si>
  <si>
    <t>孔宁</t>
  </si>
  <si>
    <t>104632210803474</t>
  </si>
  <si>
    <t>谷娟娟</t>
  </si>
  <si>
    <t>104632210803388</t>
  </si>
  <si>
    <t>牛茵</t>
  </si>
  <si>
    <t>104632210803187</t>
  </si>
  <si>
    <t>张佩瑶</t>
  </si>
  <si>
    <t>104632210803645</t>
  </si>
  <si>
    <t>高梦茹</t>
  </si>
  <si>
    <t>104632210803377</t>
  </si>
  <si>
    <t>李佳伦</t>
  </si>
  <si>
    <t>104632210803687</t>
  </si>
  <si>
    <t>王通</t>
  </si>
  <si>
    <t>104632210803048</t>
  </si>
  <si>
    <t>吴向雪</t>
  </si>
  <si>
    <t>104632210803455</t>
  </si>
  <si>
    <t>王怡茜</t>
  </si>
  <si>
    <t>104632210803353</t>
  </si>
  <si>
    <t>张润通</t>
  </si>
  <si>
    <t>104632210803694</t>
  </si>
  <si>
    <t>张西贝</t>
  </si>
  <si>
    <t>104632210803152</t>
  </si>
  <si>
    <t>李文月</t>
  </si>
  <si>
    <t>104632210803318</t>
  </si>
  <si>
    <t>赵霄昀</t>
  </si>
  <si>
    <t>104632210803578</t>
  </si>
  <si>
    <t>李姣</t>
  </si>
  <si>
    <t>104632210803576</t>
  </si>
  <si>
    <t>郭佳华</t>
  </si>
  <si>
    <t>104632210803320</t>
  </si>
  <si>
    <t>马伟利</t>
  </si>
  <si>
    <t>104632210803279</t>
  </si>
  <si>
    <t>郑奇</t>
  </si>
  <si>
    <t>104632210803056</t>
  </si>
  <si>
    <t>刘飞</t>
  </si>
  <si>
    <t>104632210803339</t>
  </si>
  <si>
    <t>程洁</t>
  </si>
  <si>
    <t>104632210803301</t>
  </si>
  <si>
    <t>张瑞</t>
  </si>
  <si>
    <t>104632210803292</t>
  </si>
  <si>
    <t>郑少聪</t>
  </si>
  <si>
    <t>104632210803295</t>
  </si>
  <si>
    <t>张志浩</t>
  </si>
  <si>
    <t>104632210803267</t>
  </si>
  <si>
    <t>皮悦童</t>
  </si>
  <si>
    <t>104632210803016</t>
  </si>
  <si>
    <t>曹亚琼</t>
  </si>
  <si>
    <t>104632210803707</t>
  </si>
  <si>
    <t>徐淼</t>
  </si>
  <si>
    <t>104632210803410</t>
  </si>
  <si>
    <t>汤亚鸽</t>
  </si>
  <si>
    <t>104632210803040</t>
  </si>
  <si>
    <t>刘国琪</t>
  </si>
  <si>
    <t>104632210803324</t>
  </si>
  <si>
    <t>侯艳辉</t>
  </si>
  <si>
    <t>104632210803107</t>
  </si>
  <si>
    <t>田梦迪</t>
  </si>
  <si>
    <t>104632210803696</t>
  </si>
  <si>
    <t>张馨元</t>
  </si>
  <si>
    <t>104632210803365</t>
  </si>
  <si>
    <t>王文龙</t>
  </si>
  <si>
    <t>104632210803506</t>
  </si>
  <si>
    <t>刘晋</t>
  </si>
  <si>
    <t>104632210803273</t>
  </si>
  <si>
    <t>侯博赟</t>
  </si>
  <si>
    <t>104632210803313</t>
  </si>
  <si>
    <t>符甜</t>
  </si>
  <si>
    <t>104632210803047</t>
  </si>
  <si>
    <t>王璐</t>
  </si>
  <si>
    <t>104632210803668</t>
  </si>
  <si>
    <t>王若飞</t>
  </si>
  <si>
    <t>104632210803333</t>
  </si>
  <si>
    <t>吴娟</t>
  </si>
  <si>
    <t>104632210803473</t>
  </si>
  <si>
    <t>肖桂柯</t>
  </si>
  <si>
    <t>104632210803519</t>
  </si>
  <si>
    <t>朱晶花</t>
  </si>
  <si>
    <t>104632210803607</t>
  </si>
  <si>
    <t>王思聪</t>
  </si>
  <si>
    <t>104632210803373</t>
  </si>
  <si>
    <t>李靖</t>
  </si>
  <si>
    <t>104632210803099</t>
  </si>
  <si>
    <t>张明瑶</t>
  </si>
  <si>
    <t>104632210803525</t>
  </si>
  <si>
    <t>孙慧远</t>
  </si>
  <si>
    <t>104632210803222</t>
  </si>
  <si>
    <t>祁迪</t>
  </si>
  <si>
    <t>104632210803055</t>
  </si>
  <si>
    <t>李佩珮</t>
  </si>
  <si>
    <t>104632210803122</t>
  </si>
  <si>
    <t>邢雪虹</t>
  </si>
  <si>
    <t>104632210803477</t>
  </si>
  <si>
    <t>闫浩</t>
  </si>
  <si>
    <t>104632210803429</t>
  </si>
  <si>
    <t>祝新亚</t>
  </si>
  <si>
    <t>104632210803243</t>
  </si>
  <si>
    <t>陈旭</t>
  </si>
  <si>
    <t>104632210803402</t>
  </si>
  <si>
    <t>陈强</t>
  </si>
  <si>
    <t>104632210803453</t>
  </si>
  <si>
    <t>宋萌</t>
  </si>
  <si>
    <t>104632210803308</t>
  </si>
  <si>
    <t>陈鸯</t>
  </si>
  <si>
    <t>104632210803210</t>
  </si>
  <si>
    <t>刘洋</t>
  </si>
  <si>
    <t>104632210803604</t>
  </si>
  <si>
    <t>李玉涵</t>
  </si>
  <si>
    <t>104632210803674</t>
  </si>
  <si>
    <t>刘娇</t>
  </si>
  <si>
    <t>104632210803310</t>
  </si>
  <si>
    <t>马永睿</t>
  </si>
  <si>
    <t>104632210803636</t>
  </si>
  <si>
    <t>刘亚沛</t>
  </si>
  <si>
    <t>104632210803469</t>
  </si>
  <si>
    <t>昝静然</t>
  </si>
  <si>
    <t>104632210803403</t>
  </si>
  <si>
    <t>农村义务教育阶段学校教师特设岗位计划，初试总分加10分</t>
  </si>
  <si>
    <t>杨星月</t>
  </si>
  <si>
    <t>104632210803684</t>
  </si>
  <si>
    <t>孔卓</t>
  </si>
  <si>
    <t>104632210803079</t>
  </si>
  <si>
    <t>张刘玲</t>
  </si>
  <si>
    <t>104632210803440</t>
  </si>
  <si>
    <t>张艺若</t>
  </si>
  <si>
    <t>104632210803671</t>
  </si>
  <si>
    <t>韩春燕</t>
  </si>
  <si>
    <t>104632210803164</t>
  </si>
  <si>
    <t>毛智勋</t>
  </si>
  <si>
    <t>104632210803030</t>
  </si>
  <si>
    <t>杨楠</t>
  </si>
  <si>
    <t>104632210803464</t>
  </si>
  <si>
    <t>杨明香</t>
  </si>
  <si>
    <t>104632210803605</t>
  </si>
  <si>
    <t>康赢君</t>
  </si>
  <si>
    <t>104632210803044</t>
  </si>
  <si>
    <t>贾鑫</t>
  </si>
  <si>
    <t>104632210803597</t>
  </si>
  <si>
    <t>姜威</t>
  </si>
  <si>
    <t>104632210803535</t>
  </si>
  <si>
    <t>高超</t>
  </si>
  <si>
    <t>104632210803367</t>
  </si>
  <si>
    <t>吴怡</t>
  </si>
  <si>
    <t>104632210803419</t>
  </si>
  <si>
    <t>连明珠</t>
  </si>
  <si>
    <t>104632210803551</t>
  </si>
  <si>
    <t>秦世英</t>
  </si>
  <si>
    <t>104632210803400</t>
  </si>
  <si>
    <t>林根深</t>
  </si>
  <si>
    <t>104632210803082</t>
  </si>
  <si>
    <t>刘芳</t>
  </si>
  <si>
    <t>104632210803394</t>
  </si>
  <si>
    <t>李琦玮</t>
  </si>
  <si>
    <t>104632210803038</t>
  </si>
  <si>
    <t>乔姗姗</t>
  </si>
  <si>
    <t>104632210803180</t>
  </si>
  <si>
    <t>曹韶科</t>
  </si>
  <si>
    <t>104632210803372</t>
  </si>
  <si>
    <t>宋克勇</t>
  </si>
  <si>
    <t>104632210803585</t>
  </si>
  <si>
    <t>余雪</t>
  </si>
  <si>
    <t>104632210803280</t>
  </si>
  <si>
    <t>陈晟</t>
  </si>
  <si>
    <t>104632210803205</t>
  </si>
  <si>
    <t>赵雅琪</t>
  </si>
  <si>
    <t>104632210803311</t>
  </si>
  <si>
    <t>曹新洲</t>
  </si>
  <si>
    <t>104632210803269</t>
  </si>
  <si>
    <t>徐恒博</t>
  </si>
  <si>
    <t>104632210803557</t>
  </si>
  <si>
    <t>赵琳琳</t>
  </si>
  <si>
    <t>104632210803571</t>
  </si>
  <si>
    <t>赵丽明</t>
  </si>
  <si>
    <t>104632210803509</t>
  </si>
  <si>
    <t>秦亚楠</t>
  </si>
  <si>
    <t>104632210803653</t>
  </si>
  <si>
    <t>赵小坤</t>
  </si>
  <si>
    <t>104632210803500</t>
  </si>
  <si>
    <t>张曦阳</t>
  </si>
  <si>
    <t>104632210803363</t>
  </si>
  <si>
    <t>王博</t>
  </si>
  <si>
    <t>104632210803189</t>
  </si>
  <si>
    <t>谷含璐</t>
  </si>
  <si>
    <t>104632210803490</t>
  </si>
  <si>
    <t>孙超</t>
  </si>
  <si>
    <t>104632210803407</t>
  </si>
  <si>
    <t>冯俊杰</t>
  </si>
  <si>
    <t>104632210803481</t>
  </si>
  <si>
    <t>方洋洋</t>
  </si>
  <si>
    <t>104632210803537</t>
  </si>
  <si>
    <t>王莹</t>
  </si>
  <si>
    <t>104632210803266</t>
  </si>
  <si>
    <t>肖琳</t>
  </si>
  <si>
    <t>104632210803340</t>
  </si>
  <si>
    <r>
      <t>125100</t>
    </r>
    <r>
      <rPr>
        <sz val="9"/>
        <rFont val="宋体"/>
        <family val="0"/>
      </rPr>
      <t>工商管理（非全日制）</t>
    </r>
  </si>
  <si>
    <t>李娅娅</t>
  </si>
  <si>
    <t>104632210803485</t>
  </si>
  <si>
    <t>陈泓吟</t>
  </si>
  <si>
    <t>104632210803420</t>
  </si>
  <si>
    <t>李博</t>
  </si>
  <si>
    <t>104632210803163</t>
  </si>
  <si>
    <t>张致远</t>
  </si>
  <si>
    <t>104632210803337</t>
  </si>
  <si>
    <t>葛梦茹</t>
  </si>
  <si>
    <t>104632210803249</t>
  </si>
  <si>
    <t>104632210803721</t>
  </si>
  <si>
    <t>张振山</t>
  </si>
  <si>
    <t>104632210803581</t>
  </si>
  <si>
    <t>尚进</t>
  </si>
  <si>
    <t>104632210803530</t>
  </si>
  <si>
    <t>南慧杰</t>
  </si>
  <si>
    <t>104632210803072</t>
  </si>
  <si>
    <t>孟楠</t>
  </si>
  <si>
    <t>104632210803665</t>
  </si>
  <si>
    <t>段少华</t>
  </si>
  <si>
    <t>104632210803277</t>
  </si>
  <si>
    <t>刘艳芬</t>
  </si>
  <si>
    <t>104632210803637</t>
  </si>
  <si>
    <t>刘芮青</t>
  </si>
  <si>
    <t>104632210803528</t>
  </si>
  <si>
    <t>商晶晶</t>
  </si>
  <si>
    <t>104632210803131</t>
  </si>
  <si>
    <t>杨小希</t>
  </si>
  <si>
    <t>104632210803421</t>
  </si>
  <si>
    <t>张艳艳</t>
  </si>
  <si>
    <t>104632210803230</t>
  </si>
  <si>
    <t>董梦瑶</t>
  </si>
  <si>
    <t>104632210803368</t>
  </si>
  <si>
    <t>舒挺</t>
  </si>
  <si>
    <t>104632210803616</t>
  </si>
  <si>
    <t>王琳</t>
  </si>
  <si>
    <t>104632210803454</t>
  </si>
  <si>
    <t>陈喆</t>
  </si>
  <si>
    <t>104632210803151</t>
  </si>
  <si>
    <t>三支一扶计划,初试总分加10分</t>
  </si>
  <si>
    <t>李菊苹</t>
  </si>
  <si>
    <t>104632210803297</t>
  </si>
  <si>
    <t>宋文婧</t>
  </si>
  <si>
    <t>104632210803434</t>
  </si>
  <si>
    <t>孔磊</t>
  </si>
  <si>
    <t>104632210803520</t>
  </si>
  <si>
    <t>谢薇</t>
  </si>
  <si>
    <t>104632210803338</t>
  </si>
  <si>
    <t>高龙</t>
  </si>
  <si>
    <t>104632210803234</t>
  </si>
  <si>
    <t>张艺</t>
  </si>
  <si>
    <t>104632210803451</t>
  </si>
  <si>
    <t>杨小应</t>
  </si>
  <si>
    <t>104632210803472</t>
  </si>
  <si>
    <t>严雪</t>
  </si>
  <si>
    <t>104632210803717</t>
  </si>
  <si>
    <t>杜泳溧</t>
  </si>
  <si>
    <t>104632210803019</t>
  </si>
  <si>
    <t>朱晓晨</t>
  </si>
  <si>
    <t>104632210803369</t>
  </si>
  <si>
    <t>任鹏翼</t>
  </si>
  <si>
    <t>104632210803547</t>
  </si>
  <si>
    <t>陈明晞</t>
  </si>
  <si>
    <t>104632210803165</t>
  </si>
  <si>
    <t>闫伟</t>
  </si>
  <si>
    <t>104632210803032</t>
  </si>
  <si>
    <t>牛舸</t>
  </si>
  <si>
    <t>104632210803555</t>
  </si>
  <si>
    <t>孙子萌</t>
  </si>
  <si>
    <t>104632210803669</t>
  </si>
  <si>
    <t>范莎莎</t>
  </si>
  <si>
    <t>104632210803008</t>
  </si>
  <si>
    <t>张留喜</t>
  </si>
  <si>
    <t>104632210803515</t>
  </si>
  <si>
    <t>周海燕</t>
  </si>
  <si>
    <t>104632210803723</t>
  </si>
  <si>
    <t>王晓理</t>
  </si>
  <si>
    <t>104632210803309</t>
  </si>
  <si>
    <t>马英斐</t>
  </si>
  <si>
    <t>104632210803459</t>
  </si>
  <si>
    <t>退役大学生士兵计划</t>
  </si>
  <si>
    <t>吕延飞</t>
  </si>
  <si>
    <t>104632210803623</t>
  </si>
  <si>
    <t>马艺鸣</t>
  </si>
  <si>
    <t>104632210803753</t>
  </si>
  <si>
    <r>
      <t>125300</t>
    </r>
    <r>
      <rPr>
        <sz val="10"/>
        <rFont val="宋体"/>
        <family val="0"/>
      </rPr>
      <t>会计</t>
    </r>
  </si>
  <si>
    <t>常志鹏</t>
  </si>
  <si>
    <t>104632210803860</t>
  </si>
  <si>
    <t>牛婷婷</t>
  </si>
  <si>
    <t>104632210803853</t>
  </si>
  <si>
    <t>徐娟娟</t>
  </si>
  <si>
    <t>104632210803900</t>
  </si>
  <si>
    <t>鹿静</t>
  </si>
  <si>
    <t>104632210803861</t>
  </si>
  <si>
    <t>胡守成</t>
  </si>
  <si>
    <t>104632210803789</t>
  </si>
  <si>
    <t>晋紫君</t>
  </si>
  <si>
    <t>104632210803784</t>
  </si>
  <si>
    <t>王鑫淼</t>
  </si>
  <si>
    <t>104632210803913</t>
  </si>
  <si>
    <t>石晶晶</t>
  </si>
  <si>
    <t>104632210803870</t>
  </si>
  <si>
    <t>王新</t>
  </si>
  <si>
    <t>104632210803787</t>
  </si>
  <si>
    <t>孙树芳</t>
  </si>
  <si>
    <t>104632210803790</t>
  </si>
  <si>
    <t>李大丽</t>
  </si>
  <si>
    <t>104632210803761</t>
  </si>
  <si>
    <t>马悦</t>
  </si>
  <si>
    <t>104632210803792</t>
  </si>
  <si>
    <t>张雪茹</t>
  </si>
  <si>
    <t>104632210803961</t>
  </si>
  <si>
    <t>张崇尧</t>
  </si>
  <si>
    <t>104632210803829</t>
  </si>
  <si>
    <t>沈畅</t>
  </si>
  <si>
    <t>104632210803739</t>
  </si>
  <si>
    <t>李杨雪</t>
  </si>
  <si>
    <t>104632210803858</t>
  </si>
  <si>
    <t>周莹</t>
  </si>
  <si>
    <t>104632210803910</t>
  </si>
  <si>
    <t>张琪</t>
  </si>
  <si>
    <t>104632210803922</t>
  </si>
  <si>
    <t>张震</t>
  </si>
  <si>
    <t>104632210803864</t>
  </si>
  <si>
    <t>刘芳芳</t>
  </si>
  <si>
    <t>104632210803781</t>
  </si>
  <si>
    <t>张蒙蒙</t>
  </si>
  <si>
    <t>104632210803816</t>
  </si>
  <si>
    <t>李倩倩</t>
  </si>
  <si>
    <t>104632210803946</t>
  </si>
  <si>
    <t>刘文星</t>
  </si>
  <si>
    <t>104632210803802</t>
  </si>
  <si>
    <t>陈向向</t>
  </si>
  <si>
    <t>104632210803839</t>
  </si>
  <si>
    <t>何颖</t>
  </si>
  <si>
    <t>104632210803756</t>
  </si>
  <si>
    <t>齐婉铮</t>
  </si>
  <si>
    <t>104632210803919</t>
  </si>
  <si>
    <t>王燕</t>
  </si>
  <si>
    <t>104632210803850</t>
  </si>
  <si>
    <t>葛恩慧</t>
  </si>
  <si>
    <t>104632210803944</t>
  </si>
  <si>
    <t>刘子新</t>
  </si>
  <si>
    <t>104632210803740</t>
  </si>
  <si>
    <t>王南南</t>
  </si>
  <si>
    <t>104632210803771</t>
  </si>
  <si>
    <t>刘萌萌</t>
  </si>
  <si>
    <t>104632210803887</t>
  </si>
  <si>
    <t>吴金桐</t>
  </si>
  <si>
    <t>104632210803836</t>
  </si>
  <si>
    <t>胡俊峰</t>
  </si>
  <si>
    <t>104632210803820</t>
  </si>
  <si>
    <t>雷天姿</t>
  </si>
  <si>
    <t>104632210803744</t>
  </si>
  <si>
    <t>曹婷婷</t>
  </si>
  <si>
    <t>104632210803932</t>
  </si>
  <si>
    <t>王梦佳</t>
  </si>
  <si>
    <t>104632210803918</t>
  </si>
  <si>
    <t>周纯</t>
  </si>
  <si>
    <t>104632210803824</t>
  </si>
  <si>
    <t>韩丽萍</t>
  </si>
  <si>
    <t>104632210803937</t>
  </si>
  <si>
    <t>商荣荣</t>
  </si>
  <si>
    <t>104632210804001</t>
  </si>
  <si>
    <r>
      <t>125600</t>
    </r>
    <r>
      <rPr>
        <sz val="10"/>
        <rFont val="宋体"/>
        <family val="0"/>
      </rPr>
      <t>工程管理</t>
    </r>
  </si>
  <si>
    <t>邵芊</t>
  </si>
  <si>
    <t>104632210803980</t>
  </si>
  <si>
    <t>赵亚滨</t>
  </si>
  <si>
    <t>104632210803965</t>
  </si>
  <si>
    <t>冯奕辰</t>
  </si>
  <si>
    <t>104632210803985</t>
  </si>
  <si>
    <t>陈怡冰</t>
  </si>
  <si>
    <t>104632210804000</t>
  </si>
  <si>
    <t>曾丽媛</t>
  </si>
  <si>
    <t>104632210803979</t>
  </si>
  <si>
    <t>李帅</t>
  </si>
  <si>
    <t>104632210803963</t>
  </si>
  <si>
    <t>高文豪</t>
  </si>
  <si>
    <t>104632210804007</t>
  </si>
  <si>
    <t>吕佳佳</t>
  </si>
  <si>
    <t>104632210804008</t>
  </si>
  <si>
    <t>薛畅</t>
  </si>
  <si>
    <t>104632210803971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</si>
</sst>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.00_-;[Red]&quot;$&quot;\ #,##0.00\-"/>
    <numFmt numFmtId="177" formatCode="&quot;$&quot;#,##0.00_);[Red]\(&quot;$&quot;#,##0.00\)"/>
    <numFmt numFmtId="178" formatCode="yy\.mm\.dd"/>
    <numFmt numFmtId="179" formatCode="#,##0;\(#,##0\)"/>
    <numFmt numFmtId="180" formatCode="_-&quot;$&quot;\ * #,##0.00_-;_-&quot;$&quot;\ * #,##0.00\-;_-&quot;$&quot;\ * &quot;-&quot;??_-;_-@_-"/>
    <numFmt numFmtId="181" formatCode="_(&quot;$&quot;* #,##0.00_);_(&quot;$&quot;* \(#,##0.00\);_(&quot;$&quot;* &quot;-&quot;??_);_(@_)"/>
    <numFmt numFmtId="182" formatCode="_-&quot;$&quot;\ * #,##0_-;_-&quot;$&quot;\ * #,##0\-;_-&quot;$&quot;\ * &quot;-&quot;_-;_-@_-"/>
    <numFmt numFmtId="183" formatCode="_-* #,##0_-;\-* #,##0_-;_-* &quot;-&quot;_-;_-@_-"/>
    <numFmt numFmtId="184" formatCode="_-* #,##0.00_-;\-* #,##0.00_-;_-* &quot;-&quot;??_-;_-@_-"/>
    <numFmt numFmtId="185" formatCode="\$#,##0.00;\(\$#,##0.00\)"/>
    <numFmt numFmtId="186" formatCode="\$#,##0;\(\$#,##0\)"/>
    <numFmt numFmtId="187" formatCode="#,##0.0_);\(#,##0.0\)"/>
    <numFmt numFmtId="188" formatCode="&quot;$&quot;#,##0_);[Red]\(&quot;$&quot;#,##0\)"/>
    <numFmt numFmtId="189" formatCode="&quot;$&quot;\ #,##0_-;[Red]&quot;$&quot;\ #,##0\-"/>
    <numFmt numFmtId="190" formatCode="#\ ??/??"/>
    <numFmt numFmtId="191" formatCode="_(&quot;$&quot;* #,##0_);_(&quot;$&quot;* \(#,##0\);_(&quot;$&quot;* &quot;-&quot;_);_(@_)"/>
    <numFmt numFmtId="192" formatCode="0.00_ "/>
  </numFmts>
  <fonts count="53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1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9"/>
      <name val="Arial"/>
      <family val="2"/>
    </font>
    <font>
      <sz val="10"/>
      <name val="Helv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0"/>
      <name val="MS Sans Serif"/>
      <family val="2"/>
    </font>
    <font>
      <b/>
      <sz val="11"/>
      <color indexed="9"/>
      <name val="宋体"/>
      <family val="0"/>
    </font>
    <font>
      <sz val="10"/>
      <name val="Times New Roman"/>
      <family val="1"/>
    </font>
    <font>
      <b/>
      <sz val="18"/>
      <color indexed="56"/>
      <name val="宋体"/>
      <family val="0"/>
    </font>
    <font>
      <sz val="12"/>
      <name val="Times New Roman"/>
      <family val="1"/>
    </font>
    <font>
      <sz val="8"/>
      <name val="Times New Roman"/>
      <family val="1"/>
    </font>
    <font>
      <sz val="11"/>
      <color indexed="17"/>
      <name val="宋体"/>
      <family val="0"/>
    </font>
    <font>
      <b/>
      <sz val="10"/>
      <name val="Tms Rmn"/>
      <family val="2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0"/>
      <name val="Geneva"/>
      <family val="2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9"/>
      <name val="Arial"/>
      <family val="2"/>
    </font>
    <font>
      <b/>
      <sz val="12"/>
      <name val="Arial"/>
      <family val="2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b/>
      <sz val="10"/>
      <name val="MS Sans Serif"/>
      <family val="2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sz val="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4"/>
      <name val="楷体"/>
      <family val="3"/>
    </font>
    <font>
      <sz val="10"/>
      <name val="楷体"/>
      <family val="3"/>
    </font>
    <font>
      <sz val="11"/>
      <name val="方正姚体_GBK"/>
      <family val="0"/>
    </font>
    <font>
      <sz val="9"/>
      <name val="宋体"/>
      <family val="0"/>
    </font>
  </fonts>
  <fills count="4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0" fontId="19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78" fontId="5" fillId="0" borderId="2" applyFill="0" applyProtection="0">
      <alignment horizontal="right"/>
    </xf>
    <xf numFmtId="0" fontId="28" fillId="7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>
      <alignment/>
      <protection/>
    </xf>
    <xf numFmtId="0" fontId="9" fillId="8" borderId="3" applyNumberFormat="0" applyFont="0" applyAlignment="0" applyProtection="0"/>
    <xf numFmtId="0" fontId="4" fillId="0" borderId="0">
      <alignment/>
      <protection/>
    </xf>
    <xf numFmtId="0" fontId="18" fillId="0" borderId="0">
      <alignment/>
      <protection/>
    </xf>
    <xf numFmtId="0" fontId="1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 applyNumberFormat="0" applyFill="0" applyBorder="0" applyAlignment="0" applyProtection="0"/>
    <xf numFmtId="0" fontId="25" fillId="0" borderId="0">
      <alignment/>
      <protection/>
    </xf>
    <xf numFmtId="0" fontId="33" fillId="0" borderId="0" applyNumberFormat="0" applyFill="0" applyBorder="0" applyAlignment="0" applyProtection="0"/>
    <xf numFmtId="0" fontId="7" fillId="0" borderId="0">
      <alignment/>
      <protection locked="0"/>
    </xf>
    <xf numFmtId="0" fontId="12" fillId="0" borderId="4" applyNumberFormat="0" applyFill="0" applyAlignment="0" applyProtection="0"/>
    <xf numFmtId="0" fontId="22" fillId="0" borderId="5" applyNumberFormat="0" applyFill="0" applyAlignment="0" applyProtection="0"/>
    <xf numFmtId="0" fontId="18" fillId="0" borderId="0">
      <alignment/>
      <protection/>
    </xf>
    <xf numFmtId="0" fontId="11" fillId="10" borderId="0" applyNumberFormat="0" applyBorder="0" applyAlignment="0" applyProtection="0"/>
    <xf numFmtId="0" fontId="30" fillId="0" borderId="6" applyNumberFormat="0" applyFill="0" applyAlignment="0" applyProtection="0"/>
    <xf numFmtId="0" fontId="11" fillId="11" borderId="0" applyNumberFormat="0" applyBorder="0" applyAlignment="0" applyProtection="0"/>
    <xf numFmtId="0" fontId="32" fillId="12" borderId="7" applyNumberFormat="0" applyAlignment="0" applyProtection="0"/>
    <xf numFmtId="0" fontId="10" fillId="12" borderId="1" applyNumberFormat="0" applyAlignment="0" applyProtection="0"/>
    <xf numFmtId="0" fontId="15" fillId="13" borderId="8" applyNumberFormat="0" applyAlignment="0" applyProtection="0"/>
    <xf numFmtId="0" fontId="9" fillId="3" borderId="0" applyNumberFormat="0" applyBorder="0" applyAlignment="0" applyProtection="0"/>
    <xf numFmtId="0" fontId="11" fillId="14" borderId="0" applyNumberFormat="0" applyBorder="0" applyAlignment="0" applyProtection="0"/>
    <xf numFmtId="0" fontId="34" fillId="0" borderId="9" applyNumberFormat="0" applyFill="0" applyAlignment="0" applyProtection="0"/>
    <xf numFmtId="0" fontId="31" fillId="0" borderId="10" applyNumberFormat="0" applyFill="0" applyAlignment="0" applyProtection="0"/>
    <xf numFmtId="0" fontId="20" fillId="2" borderId="0" applyNumberFormat="0" applyBorder="0" applyAlignment="0" applyProtection="0"/>
    <xf numFmtId="0" fontId="26" fillId="15" borderId="0" applyNumberFormat="0" applyBorder="0" applyAlignment="0" applyProtection="0"/>
    <xf numFmtId="0" fontId="9" fillId="16" borderId="0" applyNumberFormat="0" applyBorder="0" applyAlignment="0" applyProtection="0"/>
    <xf numFmtId="0" fontId="11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24" borderId="0" applyNumberFormat="0" applyBorder="0" applyAlignment="0" applyProtection="0"/>
    <xf numFmtId="0" fontId="7" fillId="0" borderId="0">
      <alignment/>
      <protection/>
    </xf>
    <xf numFmtId="0" fontId="18" fillId="0" borderId="0">
      <alignment/>
      <protection/>
    </xf>
    <xf numFmtId="0" fontId="11" fillId="25" borderId="0" applyNumberFormat="0" applyBorder="0" applyAlignment="0" applyProtection="0"/>
    <xf numFmtId="180" fontId="5" fillId="0" borderId="0" applyFont="0" applyFill="0" applyBorder="0" applyAlignment="0" applyProtection="0"/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7" fillId="0" borderId="0">
      <alignment/>
      <protection/>
    </xf>
    <xf numFmtId="49" fontId="5" fillId="0" borderId="0" applyFont="0" applyFill="0" applyBorder="0" applyAlignment="0" applyProtection="0"/>
    <xf numFmtId="0" fontId="8" fillId="26" borderId="0" applyNumberFormat="0" applyBorder="0" applyAlignment="0" applyProtection="0"/>
    <xf numFmtId="0" fontId="25" fillId="0" borderId="0">
      <alignment/>
      <protection/>
    </xf>
    <xf numFmtId="0" fontId="2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7" borderId="0" applyNumberFormat="0" applyBorder="0" applyAlignment="0" applyProtection="0"/>
    <xf numFmtId="0" fontId="8" fillId="26" borderId="0" applyNumberFormat="0" applyBorder="0" applyAlignment="0" applyProtection="0"/>
    <xf numFmtId="0" fontId="5" fillId="0" borderId="0" applyFont="0" applyFill="0" applyBorder="0" applyAlignment="0" applyProtection="0"/>
    <xf numFmtId="0" fontId="8" fillId="31" borderId="0" applyNumberFormat="0" applyBorder="0" applyAlignment="0" applyProtection="0"/>
    <xf numFmtId="176" fontId="5" fillId="0" borderId="0" applyFont="0" applyFill="0" applyBorder="0" applyAlignment="0" applyProtection="0"/>
    <xf numFmtId="0" fontId="28" fillId="4" borderId="0" applyNumberFormat="0" applyBorder="0" applyAlignment="0" applyProtection="0"/>
    <xf numFmtId="0" fontId="2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4" borderId="0" applyNumberFormat="0" applyBorder="0" applyAlignment="0" applyProtection="0"/>
    <xf numFmtId="0" fontId="28" fillId="4" borderId="0" applyNumberFormat="0" applyBorder="0" applyAlignment="0" applyProtection="0"/>
    <xf numFmtId="181" fontId="5" fillId="0" borderId="0" applyFont="0" applyFill="0" applyBorder="0" applyAlignment="0" applyProtection="0"/>
    <xf numFmtId="0" fontId="2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4" borderId="0" applyNumberFormat="0" applyBorder="0" applyAlignment="0" applyProtection="0"/>
    <xf numFmtId="0" fontId="8" fillId="26" borderId="0" applyNumberFormat="0" applyBorder="0" applyAlignment="0" applyProtection="0"/>
    <xf numFmtId="0" fontId="8" fillId="35" borderId="0" applyNumberFormat="0" applyBorder="0" applyAlignment="0" applyProtection="0"/>
    <xf numFmtId="0" fontId="28" fillId="35" borderId="0" applyNumberFormat="0" applyBorder="0" applyAlignment="0" applyProtection="0"/>
    <xf numFmtId="0" fontId="39" fillId="0" borderId="0" applyNumberFormat="0" applyFill="0" applyBorder="0" applyAlignment="0" applyProtection="0"/>
    <xf numFmtId="0" fontId="4" fillId="0" borderId="0">
      <alignment/>
      <protection/>
    </xf>
    <xf numFmtId="183" fontId="5" fillId="0" borderId="0" applyFont="0" applyFill="0" applyBorder="0" applyAlignment="0" applyProtection="0"/>
    <xf numFmtId="179" fontId="16" fillId="0" borderId="0">
      <alignment/>
      <protection/>
    </xf>
    <xf numFmtId="18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5" fontId="16" fillId="0" borderId="0">
      <alignment/>
      <protection/>
    </xf>
    <xf numFmtId="15" fontId="14" fillId="0" borderId="0">
      <alignment/>
      <protection/>
    </xf>
    <xf numFmtId="186" fontId="16" fillId="0" borderId="0">
      <alignment/>
      <protection/>
    </xf>
    <xf numFmtId="38" fontId="42" fillId="12" borderId="0" applyBorder="0" applyAlignment="0" applyProtection="0"/>
    <xf numFmtId="0" fontId="36" fillId="0" borderId="11" applyNumberFormat="0" applyAlignment="0" applyProtection="0"/>
    <xf numFmtId="0" fontId="36" fillId="0" borderId="12">
      <alignment horizontal="left" vertical="center"/>
      <protection/>
    </xf>
    <xf numFmtId="10" fontId="42" fillId="8" borderId="13" applyBorder="0" applyAlignment="0" applyProtection="0"/>
    <xf numFmtId="187" fontId="43" fillId="36" borderId="0">
      <alignment/>
      <protection/>
    </xf>
    <xf numFmtId="187" fontId="44" fillId="37" borderId="0">
      <alignment/>
      <protection/>
    </xf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82" fontId="5" fillId="0" borderId="0" applyFont="0" applyFill="0" applyBorder="0" applyAlignment="0" applyProtection="0"/>
    <xf numFmtId="188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0" fillId="0" borderId="0">
      <alignment vertical="center"/>
      <protection/>
    </xf>
    <xf numFmtId="0" fontId="16" fillId="0" borderId="0">
      <alignment/>
      <protection/>
    </xf>
    <xf numFmtId="37" fontId="45" fillId="0" borderId="0">
      <alignment/>
      <protection/>
    </xf>
    <xf numFmtId="189" fontId="5" fillId="0" borderId="0">
      <alignment/>
      <protection/>
    </xf>
    <xf numFmtId="0" fontId="7" fillId="0" borderId="0">
      <alignment/>
      <protection/>
    </xf>
    <xf numFmtId="14" fontId="19" fillId="0" borderId="0">
      <alignment horizontal="center" wrapText="1"/>
      <protection locked="0"/>
    </xf>
    <xf numFmtId="3" fontId="14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90" fontId="5" fillId="0" borderId="0" applyFont="0" applyFill="0" applyProtection="0">
      <alignment/>
    </xf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39" fillId="0" borderId="14">
      <alignment horizontal="center"/>
      <protection/>
    </xf>
    <xf numFmtId="0" fontId="14" fillId="38" borderId="0" applyNumberFormat="0" applyFont="0" applyBorder="0" applyAlignment="0" applyProtection="0"/>
    <xf numFmtId="0" fontId="3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39" borderId="15">
      <alignment/>
      <protection locked="0"/>
    </xf>
    <xf numFmtId="0" fontId="47" fillId="0" borderId="0">
      <alignment/>
      <protection/>
    </xf>
    <xf numFmtId="0" fontId="21" fillId="39" borderId="15">
      <alignment/>
      <protection locked="0"/>
    </xf>
    <xf numFmtId="0" fontId="21" fillId="39" borderId="15">
      <alignment/>
      <protection locked="0"/>
    </xf>
    <xf numFmtId="191" fontId="5" fillId="0" borderId="0" applyFont="0" applyFill="0" applyBorder="0" applyAlignment="0" applyProtection="0"/>
    <xf numFmtId="0" fontId="5" fillId="0" borderId="16" applyNumberFormat="0" applyFill="0" applyProtection="0">
      <alignment horizontal="right"/>
    </xf>
    <xf numFmtId="0" fontId="41" fillId="0" borderId="0" applyNumberFormat="0" applyFill="0" applyBorder="0" applyAlignment="0" applyProtection="0"/>
    <xf numFmtId="0" fontId="49" fillId="0" borderId="16" applyNumberFormat="0" applyFill="0" applyProtection="0">
      <alignment horizontal="center"/>
    </xf>
    <xf numFmtId="0" fontId="41" fillId="0" borderId="0" applyNumberFormat="0" applyFill="0" applyBorder="0" applyAlignment="0" applyProtection="0"/>
    <xf numFmtId="0" fontId="50" fillId="0" borderId="2" applyNumberFormat="0" applyFill="0" applyProtection="0">
      <alignment horizontal="center"/>
    </xf>
    <xf numFmtId="0" fontId="40" fillId="40" borderId="0" applyNumberFormat="0" applyBorder="0" applyAlignment="0" applyProtection="0"/>
    <xf numFmtId="0" fontId="38" fillId="4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" fontId="48" fillId="0" borderId="0" applyFill="0" applyBorder="0" applyAlignment="0" applyProtection="0"/>
    <xf numFmtId="0" fontId="37" fillId="31" borderId="0" applyNumberFormat="0" applyBorder="0" applyAlignment="0" applyProtection="0"/>
    <xf numFmtId="0" fontId="50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5" fillId="0" borderId="16" applyNumberFormat="0" applyFill="0" applyProtection="0">
      <alignment horizontal="left"/>
    </xf>
    <xf numFmtId="1" fontId="5" fillId="0" borderId="2" applyFill="0" applyProtection="0">
      <alignment horizontal="center"/>
    </xf>
    <xf numFmtId="0" fontId="14" fillId="0" borderId="0">
      <alignment/>
      <protection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92" fontId="3" fillId="0" borderId="13" xfId="0" applyNumberFormat="1" applyFont="1" applyBorder="1" applyAlignment="1">
      <alignment horizontal="center" vertical="center"/>
    </xf>
    <xf numFmtId="192" fontId="3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4" fillId="0" borderId="13" xfId="0" applyNumberFormat="1" applyFont="1" applyBorder="1" applyAlignment="1">
      <alignment horizontal="center" vertical="center"/>
    </xf>
    <xf numFmtId="192" fontId="4" fillId="0" borderId="13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Fill="1" applyBorder="1" applyAlignment="1" quotePrefix="1">
      <alignment horizontal="center" vertical="center"/>
    </xf>
  </cellXfs>
  <cellStyles count="162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常规 6" xfId="33"/>
    <cellStyle name="_ET_STYLE_NoName_00__Sheet3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Currency_!!!GO" xfId="77"/>
    <cellStyle name="样式 1" xfId="78"/>
    <cellStyle name="分级显示列_1_Book1" xfId="79"/>
    <cellStyle name="_Book1" xfId="80"/>
    <cellStyle name="_Book1_2" xfId="81"/>
    <cellStyle name="Accent2 - 20%" xfId="82"/>
    <cellStyle name="_ET_STYLE_NoName_00__Book1_1" xfId="83"/>
    <cellStyle name="Accent1" xfId="84"/>
    <cellStyle name="Accent1 - 20%" xfId="85"/>
    <cellStyle name="Accent1 - 40%" xfId="86"/>
    <cellStyle name="Accent1 - 60%" xfId="87"/>
    <cellStyle name="Accent2" xfId="88"/>
    <cellStyle name="Accent3" xfId="89"/>
    <cellStyle name="Accent3 - 20%" xfId="90"/>
    <cellStyle name="Milliers_!!!GO" xfId="91"/>
    <cellStyle name="Accent3 - 40%" xfId="92"/>
    <cellStyle name="Mon閠aire [0]_!!!GO" xfId="93"/>
    <cellStyle name="Accent3 - 60%" xfId="94"/>
    <cellStyle name="Accent4" xfId="95"/>
    <cellStyle name="Accent4 - 20%" xfId="96"/>
    <cellStyle name="Accent4 - 40%" xfId="97"/>
    <cellStyle name="Accent4 - 60%" xfId="98"/>
    <cellStyle name="捠壿 [0.00]_Region Orders (2)" xfId="99"/>
    <cellStyle name="Accent5" xfId="100"/>
    <cellStyle name="Accent5 - 20%" xfId="101"/>
    <cellStyle name="Accent5 - 40%" xfId="102"/>
    <cellStyle name="Accent5 - 60%" xfId="103"/>
    <cellStyle name="Accent6" xfId="104"/>
    <cellStyle name="Accent6 - 20%" xfId="105"/>
    <cellStyle name="Accent6 - 40%" xfId="106"/>
    <cellStyle name="Accent6 - 60%" xfId="107"/>
    <cellStyle name="ColLevel_1" xfId="108"/>
    <cellStyle name="常规 2" xfId="109"/>
    <cellStyle name="Comma [0]_!!!GO" xfId="110"/>
    <cellStyle name="comma zerodec" xfId="111"/>
    <cellStyle name="Comma_!!!GO" xfId="112"/>
    <cellStyle name="Currency [0]_!!!GO" xfId="113"/>
    <cellStyle name="Currency1" xfId="114"/>
    <cellStyle name="Date" xfId="115"/>
    <cellStyle name="Dollar (zero dec)" xfId="116"/>
    <cellStyle name="Grey" xfId="117"/>
    <cellStyle name="Header1" xfId="118"/>
    <cellStyle name="Header2" xfId="119"/>
    <cellStyle name="Input [yellow]" xfId="120"/>
    <cellStyle name="Input Cells" xfId="121"/>
    <cellStyle name="Linked Cells" xfId="122"/>
    <cellStyle name="Millares [0]_96 Risk" xfId="123"/>
    <cellStyle name="Millares_96 Risk" xfId="124"/>
    <cellStyle name="Milliers [0]_!!!GO" xfId="125"/>
    <cellStyle name="Moneda [0]_96 Risk" xfId="126"/>
    <cellStyle name="Moneda_96 Risk" xfId="127"/>
    <cellStyle name="Mon閠aire_!!!GO" xfId="128"/>
    <cellStyle name="常规 3" xfId="129"/>
    <cellStyle name="New Times Roman" xfId="130"/>
    <cellStyle name="no dec" xfId="131"/>
    <cellStyle name="Normal - Style1" xfId="132"/>
    <cellStyle name="Normal_!!!GO" xfId="133"/>
    <cellStyle name="per.style" xfId="134"/>
    <cellStyle name="PSInt" xfId="135"/>
    <cellStyle name="Percent [2]" xfId="136"/>
    <cellStyle name="Percent_!!!GO" xfId="137"/>
    <cellStyle name="Pourcentage_pldt" xfId="138"/>
    <cellStyle name="PSDate" xfId="139"/>
    <cellStyle name="PSDec" xfId="140"/>
    <cellStyle name="PSHeading" xfId="141"/>
    <cellStyle name="PSSpacer" xfId="142"/>
    <cellStyle name="RowLevel_1" xfId="143"/>
    <cellStyle name="RowLevel_2" xfId="144"/>
    <cellStyle name="sstot" xfId="145"/>
    <cellStyle name="Standard_AREAS" xfId="146"/>
    <cellStyle name="t" xfId="147"/>
    <cellStyle name="t_HVAC Equipment (3)" xfId="148"/>
    <cellStyle name="捠壿_Region Orders (2)" xfId="149"/>
    <cellStyle name="编号" xfId="150"/>
    <cellStyle name="标题_Book1" xfId="151"/>
    <cellStyle name="标题1" xfId="152"/>
    <cellStyle name="表标题" xfId="153"/>
    <cellStyle name="部门" xfId="154"/>
    <cellStyle name="强调 3" xfId="155"/>
    <cellStyle name="差_Book1" xfId="156"/>
    <cellStyle name="常规 4" xfId="157"/>
    <cellStyle name="常规 5" xfId="158"/>
    <cellStyle name="常规 7" xfId="159"/>
    <cellStyle name="常规 8" xfId="160"/>
    <cellStyle name="分级显示行_1_Book1" xfId="161"/>
    <cellStyle name="好_Book1" xfId="162"/>
    <cellStyle name="借出原因" xfId="163"/>
    <cellStyle name="普通_laroux" xfId="164"/>
    <cellStyle name="千分位[0]_laroux" xfId="165"/>
    <cellStyle name="千分位_laroux" xfId="166"/>
    <cellStyle name="千位[0]_ 方正PC" xfId="167"/>
    <cellStyle name="千位_ 方正PC" xfId="168"/>
    <cellStyle name="强调 1" xfId="169"/>
    <cellStyle name="强调 2" xfId="170"/>
    <cellStyle name="商品名称" xfId="171"/>
    <cellStyle name="数量" xfId="172"/>
    <cellStyle name="昗弨_Pacific Region P&amp;L" xfId="173"/>
    <cellStyle name="寘嬫愗傝 [0.00]_Region Orders (2)" xfId="174"/>
    <cellStyle name="寘嬫愗傝_Region Orders (2)" xfId="1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showGridLines="0" tabSelected="1" workbookViewId="0" topLeftCell="A1">
      <selection activeCell="K83" sqref="K83"/>
    </sheetView>
  </sheetViews>
  <sheetFormatPr defaultColWidth="9.00390625" defaultRowHeight="14.25"/>
  <cols>
    <col min="1" max="1" width="8.00390625" style="2" customWidth="1"/>
    <col min="2" max="2" width="15.00390625" style="2" customWidth="1"/>
    <col min="3" max="3" width="20.50390625" style="2" customWidth="1"/>
    <col min="4" max="4" width="9.25390625" style="3" customWidth="1"/>
    <col min="5" max="5" width="9.875" style="3" customWidth="1"/>
    <col min="6" max="6" width="14.75390625" style="3" customWidth="1"/>
    <col min="7" max="7" width="15.625" style="3" customWidth="1"/>
    <col min="8" max="8" width="10.50390625" style="4" customWidth="1"/>
    <col min="9" max="9" width="17.00390625" style="2" customWidth="1"/>
    <col min="10" max="16384" width="9.00390625" style="2" customWidth="1"/>
  </cols>
  <sheetData>
    <row r="1" spans="1:9" ht="27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24.7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8" t="s">
        <v>8</v>
      </c>
      <c r="I2" s="15" t="s">
        <v>9</v>
      </c>
    </row>
    <row r="3" spans="1:9" ht="18" customHeight="1">
      <c r="A3" s="10" t="s">
        <v>10</v>
      </c>
      <c r="B3" s="10" t="s">
        <v>11</v>
      </c>
      <c r="C3" s="11" t="s">
        <v>12</v>
      </c>
      <c r="D3" s="12">
        <v>389</v>
      </c>
      <c r="E3" s="13">
        <v>89.54</v>
      </c>
      <c r="F3" s="13"/>
      <c r="G3" s="13"/>
      <c r="H3" s="13">
        <f aca="true" t="shared" si="0" ref="H3:H14">D3*0.7/5+E3*0.3</f>
        <v>81.322</v>
      </c>
      <c r="I3" s="16"/>
    </row>
    <row r="4" spans="1:9" ht="18" customHeight="1">
      <c r="A4" s="10" t="s">
        <v>13</v>
      </c>
      <c r="B4" s="10" t="s">
        <v>14</v>
      </c>
      <c r="C4" s="11" t="s">
        <v>12</v>
      </c>
      <c r="D4" s="12">
        <v>382</v>
      </c>
      <c r="E4" s="13">
        <v>91</v>
      </c>
      <c r="F4" s="13"/>
      <c r="G4" s="13"/>
      <c r="H4" s="13">
        <f t="shared" si="0"/>
        <v>80.78</v>
      </c>
      <c r="I4" s="16"/>
    </row>
    <row r="5" spans="1:9" ht="18" customHeight="1">
      <c r="A5" s="10" t="s">
        <v>15</v>
      </c>
      <c r="B5" s="10" t="s">
        <v>16</v>
      </c>
      <c r="C5" s="11" t="s">
        <v>12</v>
      </c>
      <c r="D5" s="12">
        <v>394</v>
      </c>
      <c r="E5" s="13">
        <v>83.6</v>
      </c>
      <c r="F5" s="13"/>
      <c r="G5" s="13"/>
      <c r="H5" s="13">
        <f t="shared" si="0"/>
        <v>80.23999999999998</v>
      </c>
      <c r="I5" s="16"/>
    </row>
    <row r="6" spans="1:9" ht="18" customHeight="1">
      <c r="A6" s="10" t="s">
        <v>17</v>
      </c>
      <c r="B6" s="10" t="s">
        <v>18</v>
      </c>
      <c r="C6" s="11" t="s">
        <v>12</v>
      </c>
      <c r="D6" s="12">
        <v>389</v>
      </c>
      <c r="E6" s="13">
        <v>83.97999999999999</v>
      </c>
      <c r="F6" s="13"/>
      <c r="G6" s="13"/>
      <c r="H6" s="13">
        <f t="shared" si="0"/>
        <v>79.654</v>
      </c>
      <c r="I6" s="16"/>
    </row>
    <row r="7" spans="1:9" ht="18" customHeight="1">
      <c r="A7" s="10" t="s">
        <v>19</v>
      </c>
      <c r="B7" s="10" t="s">
        <v>20</v>
      </c>
      <c r="C7" s="11" t="s">
        <v>12</v>
      </c>
      <c r="D7" s="12">
        <v>370</v>
      </c>
      <c r="E7" s="13">
        <v>90.58</v>
      </c>
      <c r="F7" s="13"/>
      <c r="G7" s="13"/>
      <c r="H7" s="13">
        <f t="shared" si="0"/>
        <v>78.97399999999999</v>
      </c>
      <c r="I7" s="16"/>
    </row>
    <row r="8" spans="1:9" ht="18" customHeight="1">
      <c r="A8" s="10" t="s">
        <v>21</v>
      </c>
      <c r="B8" s="10" t="s">
        <v>22</v>
      </c>
      <c r="C8" s="11" t="s">
        <v>12</v>
      </c>
      <c r="D8" s="12">
        <v>374</v>
      </c>
      <c r="E8" s="13">
        <v>87.9</v>
      </c>
      <c r="F8" s="13"/>
      <c r="G8" s="13"/>
      <c r="H8" s="13">
        <f t="shared" si="0"/>
        <v>78.73</v>
      </c>
      <c r="I8" s="16"/>
    </row>
    <row r="9" spans="1:9" ht="18" customHeight="1">
      <c r="A9" s="10" t="s">
        <v>23</v>
      </c>
      <c r="B9" s="10" t="s">
        <v>24</v>
      </c>
      <c r="C9" s="11" t="s">
        <v>12</v>
      </c>
      <c r="D9" s="12">
        <v>379</v>
      </c>
      <c r="E9" s="13">
        <v>85.21999999999998</v>
      </c>
      <c r="F9" s="13"/>
      <c r="G9" s="13"/>
      <c r="H9" s="13">
        <f t="shared" si="0"/>
        <v>78.626</v>
      </c>
      <c r="I9" s="16"/>
    </row>
    <row r="10" spans="1:9" ht="18" customHeight="1">
      <c r="A10" s="10" t="s">
        <v>25</v>
      </c>
      <c r="B10" s="10" t="s">
        <v>26</v>
      </c>
      <c r="C10" s="11" t="s">
        <v>12</v>
      </c>
      <c r="D10" s="12">
        <v>367</v>
      </c>
      <c r="E10" s="13">
        <v>88.02</v>
      </c>
      <c r="F10" s="13"/>
      <c r="G10" s="13"/>
      <c r="H10" s="13">
        <f t="shared" si="0"/>
        <v>77.786</v>
      </c>
      <c r="I10" s="16"/>
    </row>
    <row r="11" spans="1:9" ht="18" customHeight="1">
      <c r="A11" s="10" t="s">
        <v>27</v>
      </c>
      <c r="B11" s="10" t="s">
        <v>28</v>
      </c>
      <c r="C11" s="11" t="s">
        <v>12</v>
      </c>
      <c r="D11" s="12">
        <v>357</v>
      </c>
      <c r="E11" s="13">
        <v>86.76</v>
      </c>
      <c r="F11" s="13"/>
      <c r="G11" s="13"/>
      <c r="H11" s="13">
        <f t="shared" si="0"/>
        <v>76.008</v>
      </c>
      <c r="I11" s="16"/>
    </row>
    <row r="12" spans="1:9" ht="18" customHeight="1">
      <c r="A12" s="10" t="s">
        <v>29</v>
      </c>
      <c r="B12" s="10" t="s">
        <v>30</v>
      </c>
      <c r="C12" s="11" t="s">
        <v>31</v>
      </c>
      <c r="D12" s="12">
        <v>382</v>
      </c>
      <c r="E12" s="13">
        <v>87.32</v>
      </c>
      <c r="F12" s="13"/>
      <c r="G12" s="13"/>
      <c r="H12" s="13">
        <f t="shared" si="0"/>
        <v>79.67599999999999</v>
      </c>
      <c r="I12" s="16"/>
    </row>
    <row r="13" spans="1:9" ht="18" customHeight="1">
      <c r="A13" s="10" t="s">
        <v>32</v>
      </c>
      <c r="B13" s="10" t="s">
        <v>33</v>
      </c>
      <c r="C13" s="11" t="s">
        <v>31</v>
      </c>
      <c r="D13" s="12">
        <v>371</v>
      </c>
      <c r="E13" s="13">
        <v>87.46</v>
      </c>
      <c r="F13" s="13"/>
      <c r="G13" s="13"/>
      <c r="H13" s="13">
        <f t="shared" si="0"/>
        <v>78.178</v>
      </c>
      <c r="I13" s="16"/>
    </row>
    <row r="14" spans="1:9" ht="18" customHeight="1">
      <c r="A14" s="10" t="s">
        <v>34</v>
      </c>
      <c r="B14" s="10" t="s">
        <v>35</v>
      </c>
      <c r="C14" s="11" t="s">
        <v>31</v>
      </c>
      <c r="D14" s="12">
        <v>359</v>
      </c>
      <c r="E14" s="13">
        <v>82.82</v>
      </c>
      <c r="F14" s="13"/>
      <c r="G14" s="13"/>
      <c r="H14" s="13">
        <f t="shared" si="0"/>
        <v>75.106</v>
      </c>
      <c r="I14" s="16"/>
    </row>
    <row r="15" spans="1:9" ht="18" customHeight="1">
      <c r="A15" s="14" t="s">
        <v>36</v>
      </c>
      <c r="B15" s="22" t="s">
        <v>37</v>
      </c>
      <c r="C15" s="11" t="s">
        <v>38</v>
      </c>
      <c r="D15" s="12">
        <v>233</v>
      </c>
      <c r="E15" s="13">
        <v>77.2</v>
      </c>
      <c r="F15" s="13"/>
      <c r="G15" s="13"/>
      <c r="H15" s="13">
        <f aca="true" t="shared" si="1" ref="H15:H78">(D15/3)*0.7+E15*0.3</f>
        <v>77.52666666666667</v>
      </c>
      <c r="I15" s="17"/>
    </row>
    <row r="16" spans="1:9" ht="18" customHeight="1">
      <c r="A16" s="14" t="s">
        <v>39</v>
      </c>
      <c r="B16" s="22" t="s">
        <v>40</v>
      </c>
      <c r="C16" s="11" t="s">
        <v>38</v>
      </c>
      <c r="D16" s="12">
        <v>219</v>
      </c>
      <c r="E16" s="13">
        <v>87</v>
      </c>
      <c r="F16" s="13"/>
      <c r="G16" s="13"/>
      <c r="H16" s="13">
        <f t="shared" si="1"/>
        <v>77.19999999999999</v>
      </c>
      <c r="I16" s="17"/>
    </row>
    <row r="17" spans="1:9" ht="18" customHeight="1">
      <c r="A17" s="14" t="s">
        <v>41</v>
      </c>
      <c r="B17" s="22" t="s">
        <v>42</v>
      </c>
      <c r="C17" s="11" t="s">
        <v>38</v>
      </c>
      <c r="D17" s="12">
        <v>220</v>
      </c>
      <c r="E17" s="13">
        <v>84.6</v>
      </c>
      <c r="F17" s="13"/>
      <c r="G17" s="13"/>
      <c r="H17" s="13">
        <f t="shared" si="1"/>
        <v>76.71333333333332</v>
      </c>
      <c r="I17" s="17"/>
    </row>
    <row r="18" spans="1:9" ht="18" customHeight="1">
      <c r="A18" s="14" t="s">
        <v>43</v>
      </c>
      <c r="B18" s="22" t="s">
        <v>44</v>
      </c>
      <c r="C18" s="11" t="s">
        <v>38</v>
      </c>
      <c r="D18" s="12">
        <v>217</v>
      </c>
      <c r="E18" s="13">
        <v>86.2</v>
      </c>
      <c r="F18" s="13"/>
      <c r="G18" s="13"/>
      <c r="H18" s="13">
        <f t="shared" si="1"/>
        <v>76.49333333333333</v>
      </c>
      <c r="I18" s="17"/>
    </row>
    <row r="19" spans="1:9" ht="18" customHeight="1">
      <c r="A19" s="14" t="s">
        <v>45</v>
      </c>
      <c r="B19" s="22" t="s">
        <v>46</v>
      </c>
      <c r="C19" s="11" t="s">
        <v>38</v>
      </c>
      <c r="D19" s="12">
        <v>213</v>
      </c>
      <c r="E19" s="13">
        <v>87.4</v>
      </c>
      <c r="F19" s="13"/>
      <c r="G19" s="13"/>
      <c r="H19" s="13">
        <f t="shared" si="1"/>
        <v>75.92</v>
      </c>
      <c r="I19" s="17"/>
    </row>
    <row r="20" spans="1:9" ht="18" customHeight="1">
      <c r="A20" s="14" t="s">
        <v>47</v>
      </c>
      <c r="B20" s="22" t="s">
        <v>48</v>
      </c>
      <c r="C20" s="11" t="s">
        <v>38</v>
      </c>
      <c r="D20" s="12">
        <v>212</v>
      </c>
      <c r="E20" s="13">
        <v>85</v>
      </c>
      <c r="F20" s="13"/>
      <c r="G20" s="13"/>
      <c r="H20" s="13">
        <f t="shared" si="1"/>
        <v>74.96666666666667</v>
      </c>
      <c r="I20" s="17"/>
    </row>
    <row r="21" spans="1:9" ht="18" customHeight="1">
      <c r="A21" s="14" t="s">
        <v>49</v>
      </c>
      <c r="B21" s="22" t="s">
        <v>50</v>
      </c>
      <c r="C21" s="11" t="s">
        <v>38</v>
      </c>
      <c r="D21" s="12">
        <v>210</v>
      </c>
      <c r="E21" s="13">
        <v>86.5</v>
      </c>
      <c r="F21" s="13"/>
      <c r="G21" s="13"/>
      <c r="H21" s="13">
        <f t="shared" si="1"/>
        <v>74.95</v>
      </c>
      <c r="I21" s="17"/>
    </row>
    <row r="22" spans="1:9" ht="18" customHeight="1">
      <c r="A22" s="14" t="s">
        <v>51</v>
      </c>
      <c r="B22" s="22" t="s">
        <v>52</v>
      </c>
      <c r="C22" s="11" t="s">
        <v>38</v>
      </c>
      <c r="D22" s="12">
        <v>210</v>
      </c>
      <c r="E22" s="13">
        <v>86.1</v>
      </c>
      <c r="F22" s="13"/>
      <c r="G22" s="13"/>
      <c r="H22" s="13">
        <f t="shared" si="1"/>
        <v>74.83</v>
      </c>
      <c r="I22" s="17"/>
    </row>
    <row r="23" spans="1:9" ht="18" customHeight="1">
      <c r="A23" s="14" t="s">
        <v>53</v>
      </c>
      <c r="B23" s="22" t="s">
        <v>54</v>
      </c>
      <c r="C23" s="11" t="s">
        <v>38</v>
      </c>
      <c r="D23" s="12">
        <v>206</v>
      </c>
      <c r="E23" s="13">
        <v>85.9</v>
      </c>
      <c r="F23" s="13"/>
      <c r="G23" s="13"/>
      <c r="H23" s="13">
        <f t="shared" si="1"/>
        <v>73.83666666666667</v>
      </c>
      <c r="I23" s="17"/>
    </row>
    <row r="24" spans="1:9" ht="18" customHeight="1">
      <c r="A24" s="14" t="s">
        <v>55</v>
      </c>
      <c r="B24" s="22" t="s">
        <v>56</v>
      </c>
      <c r="C24" s="11" t="s">
        <v>38</v>
      </c>
      <c r="D24" s="12">
        <v>206</v>
      </c>
      <c r="E24" s="13">
        <v>85</v>
      </c>
      <c r="F24" s="13"/>
      <c r="G24" s="13"/>
      <c r="H24" s="13">
        <f t="shared" si="1"/>
        <v>73.56666666666666</v>
      </c>
      <c r="I24" s="17"/>
    </row>
    <row r="25" spans="1:9" ht="18" customHeight="1">
      <c r="A25" s="14" t="s">
        <v>57</v>
      </c>
      <c r="B25" s="22" t="s">
        <v>58</v>
      </c>
      <c r="C25" s="11" t="s">
        <v>38</v>
      </c>
      <c r="D25" s="12">
        <v>211</v>
      </c>
      <c r="E25" s="13">
        <v>80.30000000000001</v>
      </c>
      <c r="F25" s="13"/>
      <c r="G25" s="13"/>
      <c r="H25" s="13">
        <f t="shared" si="1"/>
        <v>73.32333333333332</v>
      </c>
      <c r="I25" s="17"/>
    </row>
    <row r="26" spans="1:9" ht="18" customHeight="1">
      <c r="A26" s="14" t="s">
        <v>59</v>
      </c>
      <c r="B26" s="22" t="s">
        <v>60</v>
      </c>
      <c r="C26" s="11" t="s">
        <v>38</v>
      </c>
      <c r="D26" s="12">
        <v>211</v>
      </c>
      <c r="E26" s="13">
        <v>80.2</v>
      </c>
      <c r="F26" s="13"/>
      <c r="G26" s="13"/>
      <c r="H26" s="13">
        <f t="shared" si="1"/>
        <v>73.29333333333332</v>
      </c>
      <c r="I26" s="17"/>
    </row>
    <row r="27" spans="1:9" ht="18" customHeight="1">
      <c r="A27" s="14" t="s">
        <v>61</v>
      </c>
      <c r="B27" s="22" t="s">
        <v>62</v>
      </c>
      <c r="C27" s="11" t="s">
        <v>38</v>
      </c>
      <c r="D27" s="12">
        <v>209</v>
      </c>
      <c r="E27" s="13">
        <v>81.6</v>
      </c>
      <c r="F27" s="13"/>
      <c r="G27" s="13"/>
      <c r="H27" s="13">
        <f t="shared" si="1"/>
        <v>73.24666666666667</v>
      </c>
      <c r="I27" s="17"/>
    </row>
    <row r="28" spans="1:9" ht="18" customHeight="1">
      <c r="A28" s="14" t="s">
        <v>63</v>
      </c>
      <c r="B28" s="22" t="s">
        <v>64</v>
      </c>
      <c r="C28" s="11" t="s">
        <v>38</v>
      </c>
      <c r="D28" s="12">
        <v>206</v>
      </c>
      <c r="E28" s="13">
        <v>83</v>
      </c>
      <c r="F28" s="13"/>
      <c r="G28" s="13"/>
      <c r="H28" s="13">
        <f t="shared" si="1"/>
        <v>72.96666666666667</v>
      </c>
      <c r="I28" s="17"/>
    </row>
    <row r="29" spans="1:9" ht="18" customHeight="1">
      <c r="A29" s="14" t="s">
        <v>65</v>
      </c>
      <c r="B29" s="22" t="s">
        <v>66</v>
      </c>
      <c r="C29" s="11" t="s">
        <v>38</v>
      </c>
      <c r="D29" s="12">
        <v>204</v>
      </c>
      <c r="E29" s="13">
        <v>84.1</v>
      </c>
      <c r="F29" s="13"/>
      <c r="G29" s="13"/>
      <c r="H29" s="13">
        <f t="shared" si="1"/>
        <v>72.82999999999998</v>
      </c>
      <c r="I29" s="17"/>
    </row>
    <row r="30" spans="1:9" ht="18" customHeight="1">
      <c r="A30" s="14" t="s">
        <v>67</v>
      </c>
      <c r="B30" s="22" t="s">
        <v>68</v>
      </c>
      <c r="C30" s="11" t="s">
        <v>38</v>
      </c>
      <c r="D30" s="12">
        <v>206</v>
      </c>
      <c r="E30" s="13">
        <v>82.4</v>
      </c>
      <c r="F30" s="13"/>
      <c r="G30" s="13"/>
      <c r="H30" s="13">
        <f t="shared" si="1"/>
        <v>72.78666666666668</v>
      </c>
      <c r="I30" s="17"/>
    </row>
    <row r="31" spans="1:9" ht="18" customHeight="1">
      <c r="A31" s="14" t="s">
        <v>69</v>
      </c>
      <c r="B31" s="22" t="s">
        <v>70</v>
      </c>
      <c r="C31" s="11" t="s">
        <v>38</v>
      </c>
      <c r="D31" s="12">
        <v>207</v>
      </c>
      <c r="E31" s="13">
        <v>81.5</v>
      </c>
      <c r="F31" s="13"/>
      <c r="G31" s="13"/>
      <c r="H31" s="13">
        <f t="shared" si="1"/>
        <v>72.75</v>
      </c>
      <c r="I31" s="17"/>
    </row>
    <row r="32" spans="1:9" ht="18" customHeight="1">
      <c r="A32" s="14" t="s">
        <v>71</v>
      </c>
      <c r="B32" s="22" t="s">
        <v>72</v>
      </c>
      <c r="C32" s="11" t="s">
        <v>38</v>
      </c>
      <c r="D32" s="12">
        <v>206</v>
      </c>
      <c r="E32" s="13">
        <v>82</v>
      </c>
      <c r="F32" s="13"/>
      <c r="G32" s="13"/>
      <c r="H32" s="13">
        <f t="shared" si="1"/>
        <v>72.66666666666667</v>
      </c>
      <c r="I32" s="17"/>
    </row>
    <row r="33" spans="1:9" ht="18" customHeight="1">
      <c r="A33" s="14" t="s">
        <v>73</v>
      </c>
      <c r="B33" s="22" t="s">
        <v>74</v>
      </c>
      <c r="C33" s="11" t="s">
        <v>38</v>
      </c>
      <c r="D33" s="12">
        <v>210</v>
      </c>
      <c r="E33" s="13">
        <v>78.8</v>
      </c>
      <c r="F33" s="13"/>
      <c r="G33" s="13"/>
      <c r="H33" s="13">
        <f t="shared" si="1"/>
        <v>72.64</v>
      </c>
      <c r="I33" s="17"/>
    </row>
    <row r="34" spans="1:9" ht="18" customHeight="1">
      <c r="A34" s="14" t="s">
        <v>75</v>
      </c>
      <c r="B34" s="22" t="s">
        <v>76</v>
      </c>
      <c r="C34" s="11" t="s">
        <v>38</v>
      </c>
      <c r="D34" s="12">
        <v>199</v>
      </c>
      <c r="E34" s="13">
        <v>87.1</v>
      </c>
      <c r="F34" s="13"/>
      <c r="G34" s="13"/>
      <c r="H34" s="13">
        <f t="shared" si="1"/>
        <v>72.56333333333333</v>
      </c>
      <c r="I34" s="17"/>
    </row>
    <row r="35" spans="1:9" ht="18" customHeight="1">
      <c r="A35" s="14" t="s">
        <v>77</v>
      </c>
      <c r="B35" s="22" t="s">
        <v>78</v>
      </c>
      <c r="C35" s="11" t="s">
        <v>38</v>
      </c>
      <c r="D35" s="12">
        <v>202</v>
      </c>
      <c r="E35" s="13">
        <v>83.4</v>
      </c>
      <c r="F35" s="13"/>
      <c r="G35" s="13"/>
      <c r="H35" s="13">
        <f t="shared" si="1"/>
        <v>72.15333333333332</v>
      </c>
      <c r="I35" s="17"/>
    </row>
    <row r="36" spans="1:9" ht="18" customHeight="1">
      <c r="A36" s="14" t="s">
        <v>79</v>
      </c>
      <c r="B36" s="22" t="s">
        <v>80</v>
      </c>
      <c r="C36" s="11" t="s">
        <v>38</v>
      </c>
      <c r="D36" s="12">
        <v>207</v>
      </c>
      <c r="E36" s="13">
        <v>79.30000000000001</v>
      </c>
      <c r="F36" s="13"/>
      <c r="G36" s="13"/>
      <c r="H36" s="13">
        <f t="shared" si="1"/>
        <v>72.09</v>
      </c>
      <c r="I36" s="17"/>
    </row>
    <row r="37" spans="1:9" ht="18" customHeight="1">
      <c r="A37" s="14" t="s">
        <v>81</v>
      </c>
      <c r="B37" s="22" t="s">
        <v>82</v>
      </c>
      <c r="C37" s="11" t="s">
        <v>38</v>
      </c>
      <c r="D37" s="12">
        <v>198</v>
      </c>
      <c r="E37" s="13">
        <v>85.6</v>
      </c>
      <c r="F37" s="13"/>
      <c r="G37" s="13"/>
      <c r="H37" s="13">
        <f t="shared" si="1"/>
        <v>71.88</v>
      </c>
      <c r="I37" s="17"/>
    </row>
    <row r="38" spans="1:9" ht="18" customHeight="1">
      <c r="A38" s="14" t="s">
        <v>83</v>
      </c>
      <c r="B38" s="22" t="s">
        <v>84</v>
      </c>
      <c r="C38" s="11" t="s">
        <v>38</v>
      </c>
      <c r="D38" s="12">
        <v>200</v>
      </c>
      <c r="E38" s="13">
        <v>82.5</v>
      </c>
      <c r="F38" s="13"/>
      <c r="G38" s="13"/>
      <c r="H38" s="13">
        <f t="shared" si="1"/>
        <v>71.41666666666666</v>
      </c>
      <c r="I38" s="17"/>
    </row>
    <row r="39" spans="1:9" ht="18" customHeight="1">
      <c r="A39" s="14" t="s">
        <v>85</v>
      </c>
      <c r="B39" s="22" t="s">
        <v>86</v>
      </c>
      <c r="C39" s="11" t="s">
        <v>38</v>
      </c>
      <c r="D39" s="12">
        <v>203</v>
      </c>
      <c r="E39" s="13">
        <v>79.9</v>
      </c>
      <c r="F39" s="13"/>
      <c r="G39" s="13"/>
      <c r="H39" s="13">
        <f t="shared" si="1"/>
        <v>71.33666666666667</v>
      </c>
      <c r="I39" s="17"/>
    </row>
    <row r="40" spans="1:9" ht="18" customHeight="1">
      <c r="A40" s="14" t="s">
        <v>87</v>
      </c>
      <c r="B40" s="22" t="s">
        <v>88</v>
      </c>
      <c r="C40" s="11" t="s">
        <v>38</v>
      </c>
      <c r="D40" s="12">
        <v>194</v>
      </c>
      <c r="E40" s="13">
        <v>86.5</v>
      </c>
      <c r="F40" s="13"/>
      <c r="G40" s="13"/>
      <c r="H40" s="13">
        <f t="shared" si="1"/>
        <v>71.21666666666667</v>
      </c>
      <c r="I40" s="17"/>
    </row>
    <row r="41" spans="1:9" ht="18" customHeight="1">
      <c r="A41" s="14" t="s">
        <v>89</v>
      </c>
      <c r="B41" s="22" t="s">
        <v>90</v>
      </c>
      <c r="C41" s="11" t="s">
        <v>38</v>
      </c>
      <c r="D41" s="12">
        <v>200</v>
      </c>
      <c r="E41" s="13">
        <v>81.3</v>
      </c>
      <c r="F41" s="13"/>
      <c r="G41" s="13"/>
      <c r="H41" s="13">
        <f t="shared" si="1"/>
        <v>71.05666666666666</v>
      </c>
      <c r="I41" s="17"/>
    </row>
    <row r="42" spans="1:9" ht="18" customHeight="1">
      <c r="A42" s="14" t="s">
        <v>91</v>
      </c>
      <c r="B42" s="22" t="s">
        <v>92</v>
      </c>
      <c r="C42" s="11" t="s">
        <v>38</v>
      </c>
      <c r="D42" s="12">
        <v>201</v>
      </c>
      <c r="E42" s="13">
        <v>80.30000000000001</v>
      </c>
      <c r="F42" s="13"/>
      <c r="G42" s="13"/>
      <c r="H42" s="13">
        <f t="shared" si="1"/>
        <v>70.99000000000001</v>
      </c>
      <c r="I42" s="17"/>
    </row>
    <row r="43" spans="1:9" ht="18" customHeight="1">
      <c r="A43" s="14" t="s">
        <v>93</v>
      </c>
      <c r="B43" s="22" t="s">
        <v>94</v>
      </c>
      <c r="C43" s="11" t="s">
        <v>38</v>
      </c>
      <c r="D43" s="12">
        <v>195</v>
      </c>
      <c r="E43" s="13">
        <v>84.9</v>
      </c>
      <c r="F43" s="13"/>
      <c r="G43" s="13"/>
      <c r="H43" s="13">
        <f t="shared" si="1"/>
        <v>70.97</v>
      </c>
      <c r="I43" s="17"/>
    </row>
    <row r="44" spans="1:9" ht="18" customHeight="1">
      <c r="A44" s="14" t="s">
        <v>95</v>
      </c>
      <c r="B44" s="22" t="s">
        <v>96</v>
      </c>
      <c r="C44" s="11" t="s">
        <v>38</v>
      </c>
      <c r="D44" s="12">
        <v>197</v>
      </c>
      <c r="E44" s="13">
        <v>81.5</v>
      </c>
      <c r="F44" s="13"/>
      <c r="G44" s="13"/>
      <c r="H44" s="13">
        <f t="shared" si="1"/>
        <v>70.41666666666667</v>
      </c>
      <c r="I44" s="17"/>
    </row>
    <row r="45" spans="1:9" ht="18" customHeight="1">
      <c r="A45" s="14" t="s">
        <v>97</v>
      </c>
      <c r="B45" s="22" t="s">
        <v>98</v>
      </c>
      <c r="C45" s="11" t="s">
        <v>38</v>
      </c>
      <c r="D45" s="12">
        <v>197</v>
      </c>
      <c r="E45" s="13">
        <v>81.2</v>
      </c>
      <c r="F45" s="13"/>
      <c r="G45" s="13"/>
      <c r="H45" s="13">
        <f t="shared" si="1"/>
        <v>70.32666666666667</v>
      </c>
      <c r="I45" s="17"/>
    </row>
    <row r="46" spans="1:9" ht="18" customHeight="1">
      <c r="A46" s="14" t="s">
        <v>99</v>
      </c>
      <c r="B46" s="22" t="s">
        <v>100</v>
      </c>
      <c r="C46" s="11" t="s">
        <v>38</v>
      </c>
      <c r="D46" s="12">
        <v>196</v>
      </c>
      <c r="E46" s="13">
        <v>81.6</v>
      </c>
      <c r="F46" s="13"/>
      <c r="G46" s="13"/>
      <c r="H46" s="13">
        <f t="shared" si="1"/>
        <v>70.21333333333332</v>
      </c>
      <c r="I46" s="17"/>
    </row>
    <row r="47" spans="1:9" ht="18" customHeight="1">
      <c r="A47" s="14" t="s">
        <v>101</v>
      </c>
      <c r="B47" s="22" t="s">
        <v>102</v>
      </c>
      <c r="C47" s="11" t="s">
        <v>38</v>
      </c>
      <c r="D47" s="12">
        <v>196</v>
      </c>
      <c r="E47" s="13">
        <v>81.6</v>
      </c>
      <c r="F47" s="13"/>
      <c r="G47" s="13"/>
      <c r="H47" s="13">
        <f t="shared" si="1"/>
        <v>70.21333333333332</v>
      </c>
      <c r="I47" s="17"/>
    </row>
    <row r="48" spans="1:9" ht="18" customHeight="1">
      <c r="A48" s="14" t="s">
        <v>103</v>
      </c>
      <c r="B48" s="22" t="s">
        <v>104</v>
      </c>
      <c r="C48" s="11" t="s">
        <v>38</v>
      </c>
      <c r="D48" s="12">
        <v>188</v>
      </c>
      <c r="E48" s="13">
        <v>87.7</v>
      </c>
      <c r="F48" s="13"/>
      <c r="G48" s="13"/>
      <c r="H48" s="13">
        <f t="shared" si="1"/>
        <v>70.17666666666666</v>
      </c>
      <c r="I48" s="17"/>
    </row>
    <row r="49" spans="1:9" ht="18" customHeight="1">
      <c r="A49" s="14" t="s">
        <v>105</v>
      </c>
      <c r="B49" s="22" t="s">
        <v>106</v>
      </c>
      <c r="C49" s="11" t="s">
        <v>38</v>
      </c>
      <c r="D49" s="12">
        <v>194</v>
      </c>
      <c r="E49" s="13">
        <v>83</v>
      </c>
      <c r="F49" s="13"/>
      <c r="G49" s="13"/>
      <c r="H49" s="13">
        <f t="shared" si="1"/>
        <v>70.16666666666666</v>
      </c>
      <c r="I49" s="17"/>
    </row>
    <row r="50" spans="1:9" ht="18" customHeight="1">
      <c r="A50" s="14" t="s">
        <v>107</v>
      </c>
      <c r="B50" s="22" t="s">
        <v>108</v>
      </c>
      <c r="C50" s="11" t="s">
        <v>38</v>
      </c>
      <c r="D50" s="12">
        <v>195</v>
      </c>
      <c r="E50" s="13">
        <v>82.1</v>
      </c>
      <c r="F50" s="13"/>
      <c r="G50" s="13"/>
      <c r="H50" s="13">
        <f t="shared" si="1"/>
        <v>70.13</v>
      </c>
      <c r="I50" s="17"/>
    </row>
    <row r="51" spans="1:9" ht="18" customHeight="1">
      <c r="A51" s="14" t="s">
        <v>109</v>
      </c>
      <c r="B51" s="22" t="s">
        <v>110</v>
      </c>
      <c r="C51" s="11" t="s">
        <v>38</v>
      </c>
      <c r="D51" s="12">
        <v>192</v>
      </c>
      <c r="E51" s="13">
        <v>84.1</v>
      </c>
      <c r="F51" s="13"/>
      <c r="G51" s="13"/>
      <c r="H51" s="13">
        <f t="shared" si="1"/>
        <v>70.03</v>
      </c>
      <c r="I51" s="17"/>
    </row>
    <row r="52" spans="1:9" ht="18" customHeight="1">
      <c r="A52" s="14" t="s">
        <v>111</v>
      </c>
      <c r="B52" s="22" t="s">
        <v>112</v>
      </c>
      <c r="C52" s="11" t="s">
        <v>38</v>
      </c>
      <c r="D52" s="12">
        <v>195</v>
      </c>
      <c r="E52" s="13">
        <v>81.7</v>
      </c>
      <c r="F52" s="13"/>
      <c r="G52" s="13"/>
      <c r="H52" s="13">
        <f t="shared" si="1"/>
        <v>70.01</v>
      </c>
      <c r="I52" s="17"/>
    </row>
    <row r="53" spans="1:9" ht="18" customHeight="1">
      <c r="A53" s="14" t="s">
        <v>113</v>
      </c>
      <c r="B53" s="22" t="s">
        <v>114</v>
      </c>
      <c r="C53" s="11" t="s">
        <v>38</v>
      </c>
      <c r="D53" s="12">
        <v>191</v>
      </c>
      <c r="E53" s="13">
        <v>84.1</v>
      </c>
      <c r="F53" s="13"/>
      <c r="G53" s="13"/>
      <c r="H53" s="13">
        <f t="shared" si="1"/>
        <v>69.79666666666665</v>
      </c>
      <c r="I53" s="17"/>
    </row>
    <row r="54" spans="1:9" ht="18" customHeight="1">
      <c r="A54" s="14" t="s">
        <v>115</v>
      </c>
      <c r="B54" s="22" t="s">
        <v>116</v>
      </c>
      <c r="C54" s="11" t="s">
        <v>38</v>
      </c>
      <c r="D54" s="12">
        <v>193</v>
      </c>
      <c r="E54" s="13">
        <v>82</v>
      </c>
      <c r="F54" s="13"/>
      <c r="G54" s="13"/>
      <c r="H54" s="13">
        <f t="shared" si="1"/>
        <v>69.63333333333333</v>
      </c>
      <c r="I54" s="17"/>
    </row>
    <row r="55" spans="1:9" ht="18" customHeight="1">
      <c r="A55" s="14" t="s">
        <v>117</v>
      </c>
      <c r="B55" s="22" t="s">
        <v>118</v>
      </c>
      <c r="C55" s="11" t="s">
        <v>38</v>
      </c>
      <c r="D55" s="12">
        <v>189</v>
      </c>
      <c r="E55" s="13">
        <v>84.7</v>
      </c>
      <c r="F55" s="13"/>
      <c r="G55" s="13"/>
      <c r="H55" s="13">
        <f t="shared" si="1"/>
        <v>69.50999999999999</v>
      </c>
      <c r="I55" s="17"/>
    </row>
    <row r="56" spans="1:9" ht="18" customHeight="1">
      <c r="A56" s="14" t="s">
        <v>119</v>
      </c>
      <c r="B56" s="22" t="s">
        <v>120</v>
      </c>
      <c r="C56" s="11" t="s">
        <v>38</v>
      </c>
      <c r="D56" s="12">
        <v>194</v>
      </c>
      <c r="E56" s="13">
        <v>80.80000000000001</v>
      </c>
      <c r="F56" s="13"/>
      <c r="G56" s="13"/>
      <c r="H56" s="13">
        <f t="shared" si="1"/>
        <v>69.50666666666666</v>
      </c>
      <c r="I56" s="17"/>
    </row>
    <row r="57" spans="1:9" ht="18" customHeight="1">
      <c r="A57" s="14" t="s">
        <v>121</v>
      </c>
      <c r="B57" s="22" t="s">
        <v>122</v>
      </c>
      <c r="C57" s="11" t="s">
        <v>38</v>
      </c>
      <c r="D57" s="12">
        <v>192</v>
      </c>
      <c r="E57" s="13">
        <v>82.30000000000001</v>
      </c>
      <c r="F57" s="13"/>
      <c r="G57" s="13"/>
      <c r="H57" s="13">
        <f t="shared" si="1"/>
        <v>69.49</v>
      </c>
      <c r="I57" s="17"/>
    </row>
    <row r="58" spans="1:9" ht="18" customHeight="1">
      <c r="A58" s="14" t="s">
        <v>123</v>
      </c>
      <c r="B58" s="22" t="s">
        <v>124</v>
      </c>
      <c r="C58" s="11" t="s">
        <v>38</v>
      </c>
      <c r="D58" s="12">
        <v>186</v>
      </c>
      <c r="E58" s="13">
        <v>86.9</v>
      </c>
      <c r="F58" s="13"/>
      <c r="G58" s="13"/>
      <c r="H58" s="13">
        <f t="shared" si="1"/>
        <v>69.47</v>
      </c>
      <c r="I58" s="17"/>
    </row>
    <row r="59" spans="1:9" ht="18" customHeight="1">
      <c r="A59" s="14" t="s">
        <v>125</v>
      </c>
      <c r="B59" s="22" t="s">
        <v>126</v>
      </c>
      <c r="C59" s="11" t="s">
        <v>38</v>
      </c>
      <c r="D59" s="12">
        <v>191</v>
      </c>
      <c r="E59" s="13">
        <v>82.6</v>
      </c>
      <c r="F59" s="13"/>
      <c r="G59" s="13"/>
      <c r="H59" s="13">
        <f t="shared" si="1"/>
        <v>69.34666666666666</v>
      </c>
      <c r="I59" s="17"/>
    </row>
    <row r="60" spans="1:9" ht="18" customHeight="1">
      <c r="A60" s="14" t="s">
        <v>127</v>
      </c>
      <c r="B60" s="22" t="s">
        <v>128</v>
      </c>
      <c r="C60" s="11" t="s">
        <v>38</v>
      </c>
      <c r="D60" s="12">
        <v>192</v>
      </c>
      <c r="E60" s="13">
        <v>81.2</v>
      </c>
      <c r="F60" s="13"/>
      <c r="G60" s="13"/>
      <c r="H60" s="13">
        <f t="shared" si="1"/>
        <v>69.16</v>
      </c>
      <c r="I60" s="17"/>
    </row>
    <row r="61" spans="1:9" ht="18" customHeight="1">
      <c r="A61" s="14" t="s">
        <v>129</v>
      </c>
      <c r="B61" s="22" t="s">
        <v>130</v>
      </c>
      <c r="C61" s="11" t="s">
        <v>38</v>
      </c>
      <c r="D61" s="12">
        <v>186</v>
      </c>
      <c r="E61" s="13">
        <v>85.6</v>
      </c>
      <c r="F61" s="13"/>
      <c r="G61" s="13"/>
      <c r="H61" s="13">
        <f t="shared" si="1"/>
        <v>69.08</v>
      </c>
      <c r="I61" s="17"/>
    </row>
    <row r="62" spans="1:9" ht="18" customHeight="1">
      <c r="A62" s="14" t="s">
        <v>131</v>
      </c>
      <c r="B62" s="22" t="s">
        <v>132</v>
      </c>
      <c r="C62" s="11" t="s">
        <v>38</v>
      </c>
      <c r="D62" s="12">
        <v>181</v>
      </c>
      <c r="E62" s="13">
        <v>89.3</v>
      </c>
      <c r="F62" s="13"/>
      <c r="G62" s="13"/>
      <c r="H62" s="13">
        <f t="shared" si="1"/>
        <v>69.02333333333334</v>
      </c>
      <c r="I62" s="17"/>
    </row>
    <row r="63" spans="1:9" ht="18" customHeight="1">
      <c r="A63" s="14" t="s">
        <v>133</v>
      </c>
      <c r="B63" s="22" t="s">
        <v>134</v>
      </c>
      <c r="C63" s="11" t="s">
        <v>38</v>
      </c>
      <c r="D63" s="12">
        <v>192</v>
      </c>
      <c r="E63" s="13">
        <v>80.5</v>
      </c>
      <c r="F63" s="13"/>
      <c r="G63" s="13"/>
      <c r="H63" s="13">
        <f t="shared" si="1"/>
        <v>68.94999999999999</v>
      </c>
      <c r="I63" s="17"/>
    </row>
    <row r="64" spans="1:9" ht="18" customHeight="1">
      <c r="A64" s="14" t="s">
        <v>135</v>
      </c>
      <c r="B64" s="22" t="s">
        <v>136</v>
      </c>
      <c r="C64" s="11" t="s">
        <v>38</v>
      </c>
      <c r="D64" s="12">
        <v>198</v>
      </c>
      <c r="E64" s="13">
        <v>74.6</v>
      </c>
      <c r="F64" s="13"/>
      <c r="G64" s="13"/>
      <c r="H64" s="13">
        <f t="shared" si="1"/>
        <v>68.58</v>
      </c>
      <c r="I64" s="17"/>
    </row>
    <row r="65" spans="1:9" ht="18" customHeight="1">
      <c r="A65" s="14" t="s">
        <v>137</v>
      </c>
      <c r="B65" s="22" t="s">
        <v>138</v>
      </c>
      <c r="C65" s="11" t="s">
        <v>38</v>
      </c>
      <c r="D65" s="12">
        <v>188</v>
      </c>
      <c r="E65" s="13">
        <v>82.30000000000001</v>
      </c>
      <c r="F65" s="13"/>
      <c r="G65" s="13"/>
      <c r="H65" s="13">
        <f t="shared" si="1"/>
        <v>68.55666666666666</v>
      </c>
      <c r="I65" s="17"/>
    </row>
    <row r="66" spans="1:9" ht="18" customHeight="1">
      <c r="A66" s="14" t="s">
        <v>139</v>
      </c>
      <c r="B66" s="22" t="s">
        <v>140</v>
      </c>
      <c r="C66" s="11" t="s">
        <v>38</v>
      </c>
      <c r="D66" s="12">
        <v>182</v>
      </c>
      <c r="E66" s="13">
        <v>86.6</v>
      </c>
      <c r="F66" s="13"/>
      <c r="G66" s="13"/>
      <c r="H66" s="13">
        <f t="shared" si="1"/>
        <v>68.44666666666666</v>
      </c>
      <c r="I66" s="17"/>
    </row>
    <row r="67" spans="1:9" ht="18" customHeight="1">
      <c r="A67" s="14" t="s">
        <v>141</v>
      </c>
      <c r="B67" s="22" t="s">
        <v>142</v>
      </c>
      <c r="C67" s="11" t="s">
        <v>38</v>
      </c>
      <c r="D67" s="12">
        <v>190</v>
      </c>
      <c r="E67" s="13">
        <v>80.2</v>
      </c>
      <c r="F67" s="13"/>
      <c r="G67" s="13"/>
      <c r="H67" s="13">
        <f t="shared" si="1"/>
        <v>68.39333333333333</v>
      </c>
      <c r="I67" s="17"/>
    </row>
    <row r="68" spans="1:9" ht="18" customHeight="1">
      <c r="A68" s="14" t="s">
        <v>143</v>
      </c>
      <c r="B68" s="22" t="s">
        <v>144</v>
      </c>
      <c r="C68" s="11" t="s">
        <v>38</v>
      </c>
      <c r="D68" s="12">
        <v>188</v>
      </c>
      <c r="E68" s="13">
        <v>81.7</v>
      </c>
      <c r="F68" s="13"/>
      <c r="G68" s="13"/>
      <c r="H68" s="13">
        <f t="shared" si="1"/>
        <v>68.37666666666667</v>
      </c>
      <c r="I68" s="17"/>
    </row>
    <row r="69" spans="1:9" ht="18" customHeight="1">
      <c r="A69" s="14" t="s">
        <v>145</v>
      </c>
      <c r="B69" s="22" t="s">
        <v>146</v>
      </c>
      <c r="C69" s="11" t="s">
        <v>38</v>
      </c>
      <c r="D69" s="12">
        <v>181</v>
      </c>
      <c r="E69" s="13">
        <v>86.9</v>
      </c>
      <c r="F69" s="13"/>
      <c r="G69" s="13"/>
      <c r="H69" s="13">
        <f t="shared" si="1"/>
        <v>68.30333333333334</v>
      </c>
      <c r="I69" s="17"/>
    </row>
    <row r="70" spans="1:9" ht="18" customHeight="1">
      <c r="A70" s="14" t="s">
        <v>147</v>
      </c>
      <c r="B70" s="22" t="s">
        <v>148</v>
      </c>
      <c r="C70" s="11" t="s">
        <v>38</v>
      </c>
      <c r="D70" s="12">
        <v>193</v>
      </c>
      <c r="E70" s="13">
        <v>77.5</v>
      </c>
      <c r="F70" s="13"/>
      <c r="G70" s="13"/>
      <c r="H70" s="13">
        <f t="shared" si="1"/>
        <v>68.28333333333333</v>
      </c>
      <c r="I70" s="17"/>
    </row>
    <row r="71" spans="1:9" ht="18" customHeight="1">
      <c r="A71" s="14" t="s">
        <v>149</v>
      </c>
      <c r="B71" s="22" t="s">
        <v>150</v>
      </c>
      <c r="C71" s="11" t="s">
        <v>38</v>
      </c>
      <c r="D71" s="12">
        <v>182</v>
      </c>
      <c r="E71" s="13">
        <v>86</v>
      </c>
      <c r="F71" s="13"/>
      <c r="G71" s="13"/>
      <c r="H71" s="13">
        <f t="shared" si="1"/>
        <v>68.26666666666667</v>
      </c>
      <c r="I71" s="17"/>
    </row>
    <row r="72" spans="1:9" ht="18" customHeight="1">
      <c r="A72" s="14" t="s">
        <v>151</v>
      </c>
      <c r="B72" s="22" t="s">
        <v>152</v>
      </c>
      <c r="C72" s="11" t="s">
        <v>38</v>
      </c>
      <c r="D72" s="12">
        <v>186</v>
      </c>
      <c r="E72" s="13">
        <v>82.80000000000001</v>
      </c>
      <c r="F72" s="13"/>
      <c r="G72" s="13"/>
      <c r="H72" s="13">
        <f t="shared" si="1"/>
        <v>68.24000000000001</v>
      </c>
      <c r="I72" s="17"/>
    </row>
    <row r="73" spans="1:9" ht="18" customHeight="1">
      <c r="A73" s="14" t="s">
        <v>153</v>
      </c>
      <c r="B73" s="22" t="s">
        <v>154</v>
      </c>
      <c r="C73" s="11" t="s">
        <v>38</v>
      </c>
      <c r="D73" s="12">
        <v>186</v>
      </c>
      <c r="E73" s="13">
        <v>82.6</v>
      </c>
      <c r="F73" s="13"/>
      <c r="G73" s="13"/>
      <c r="H73" s="13">
        <f t="shared" si="1"/>
        <v>68.17999999999999</v>
      </c>
      <c r="I73" s="17"/>
    </row>
    <row r="74" spans="1:9" ht="18" customHeight="1">
      <c r="A74" s="14" t="s">
        <v>155</v>
      </c>
      <c r="B74" s="22" t="s">
        <v>156</v>
      </c>
      <c r="C74" s="11" t="s">
        <v>38</v>
      </c>
      <c r="D74" s="12">
        <v>192</v>
      </c>
      <c r="E74" s="13">
        <v>76.9</v>
      </c>
      <c r="F74" s="13"/>
      <c r="G74" s="13"/>
      <c r="H74" s="13">
        <f t="shared" si="1"/>
        <v>67.87</v>
      </c>
      <c r="I74" s="17"/>
    </row>
    <row r="75" spans="1:9" ht="18" customHeight="1">
      <c r="A75" s="14" t="s">
        <v>157</v>
      </c>
      <c r="B75" s="22" t="s">
        <v>158</v>
      </c>
      <c r="C75" s="11" t="s">
        <v>38</v>
      </c>
      <c r="D75" s="12">
        <v>185</v>
      </c>
      <c r="E75" s="13">
        <v>82.3</v>
      </c>
      <c r="F75" s="13"/>
      <c r="G75" s="13"/>
      <c r="H75" s="13">
        <f t="shared" si="1"/>
        <v>67.85666666666665</v>
      </c>
      <c r="I75" s="17"/>
    </row>
    <row r="76" spans="1:9" ht="18" customHeight="1">
      <c r="A76" s="14" t="s">
        <v>159</v>
      </c>
      <c r="B76" s="22" t="s">
        <v>160</v>
      </c>
      <c r="C76" s="11" t="s">
        <v>38</v>
      </c>
      <c r="D76" s="12">
        <v>180</v>
      </c>
      <c r="E76" s="13">
        <v>86.1</v>
      </c>
      <c r="F76" s="13"/>
      <c r="G76" s="13"/>
      <c r="H76" s="13">
        <f t="shared" si="1"/>
        <v>67.83</v>
      </c>
      <c r="I76" s="17"/>
    </row>
    <row r="77" spans="1:9" ht="36.75" customHeight="1">
      <c r="A77" s="14" t="s">
        <v>161</v>
      </c>
      <c r="B77" s="22" t="s">
        <v>162</v>
      </c>
      <c r="C77" s="11" t="s">
        <v>38</v>
      </c>
      <c r="D77" s="12">
        <v>185</v>
      </c>
      <c r="E77" s="13">
        <v>82.1</v>
      </c>
      <c r="F77" s="13"/>
      <c r="G77" s="13"/>
      <c r="H77" s="13">
        <f t="shared" si="1"/>
        <v>67.79666666666667</v>
      </c>
      <c r="I77" s="19" t="s">
        <v>163</v>
      </c>
    </row>
    <row r="78" spans="1:9" ht="18" customHeight="1">
      <c r="A78" s="14" t="s">
        <v>164</v>
      </c>
      <c r="B78" s="22" t="s">
        <v>165</v>
      </c>
      <c r="C78" s="11" t="s">
        <v>38</v>
      </c>
      <c r="D78" s="12">
        <v>179</v>
      </c>
      <c r="E78" s="13">
        <v>86.7</v>
      </c>
      <c r="F78" s="13"/>
      <c r="G78" s="13"/>
      <c r="H78" s="13">
        <f t="shared" si="1"/>
        <v>67.77666666666667</v>
      </c>
      <c r="I78" s="17"/>
    </row>
    <row r="79" spans="1:9" ht="18" customHeight="1">
      <c r="A79" s="14" t="s">
        <v>166</v>
      </c>
      <c r="B79" s="22" t="s">
        <v>167</v>
      </c>
      <c r="C79" s="11" t="s">
        <v>38</v>
      </c>
      <c r="D79" s="12">
        <v>189</v>
      </c>
      <c r="E79" s="13">
        <v>78.9</v>
      </c>
      <c r="F79" s="13"/>
      <c r="G79" s="13"/>
      <c r="H79" s="13">
        <f aca="true" t="shared" si="2" ref="H79:H139">(D79/3)*0.7+E79*0.3</f>
        <v>67.77</v>
      </c>
      <c r="I79" s="17"/>
    </row>
    <row r="80" spans="1:9" ht="18" customHeight="1">
      <c r="A80" s="14" t="s">
        <v>168</v>
      </c>
      <c r="B80" s="22" t="s">
        <v>169</v>
      </c>
      <c r="C80" s="11" t="s">
        <v>38</v>
      </c>
      <c r="D80" s="12">
        <v>187</v>
      </c>
      <c r="E80" s="13">
        <v>80.10000000000001</v>
      </c>
      <c r="F80" s="13"/>
      <c r="G80" s="13"/>
      <c r="H80" s="13">
        <f t="shared" si="2"/>
        <v>67.66333333333333</v>
      </c>
      <c r="I80" s="17"/>
    </row>
    <row r="81" spans="1:9" ht="18" customHeight="1">
      <c r="A81" s="14" t="s">
        <v>170</v>
      </c>
      <c r="B81" s="22" t="s">
        <v>171</v>
      </c>
      <c r="C81" s="11" t="s">
        <v>38</v>
      </c>
      <c r="D81" s="12">
        <v>183</v>
      </c>
      <c r="E81" s="13">
        <v>83.2</v>
      </c>
      <c r="F81" s="13"/>
      <c r="G81" s="13"/>
      <c r="H81" s="13">
        <f t="shared" si="2"/>
        <v>67.66</v>
      </c>
      <c r="I81" s="17"/>
    </row>
    <row r="82" spans="1:9" ht="18" customHeight="1">
      <c r="A82" s="14" t="s">
        <v>172</v>
      </c>
      <c r="B82" s="22" t="s">
        <v>173</v>
      </c>
      <c r="C82" s="11" t="s">
        <v>38</v>
      </c>
      <c r="D82" s="12">
        <v>182</v>
      </c>
      <c r="E82" s="13">
        <v>83.80000000000001</v>
      </c>
      <c r="F82" s="13"/>
      <c r="G82" s="13"/>
      <c r="H82" s="13">
        <f t="shared" si="2"/>
        <v>67.60666666666667</v>
      </c>
      <c r="I82" s="17"/>
    </row>
    <row r="83" spans="1:9" ht="18" customHeight="1">
      <c r="A83" s="14" t="s">
        <v>174</v>
      </c>
      <c r="B83" s="22" t="s">
        <v>175</v>
      </c>
      <c r="C83" s="11" t="s">
        <v>38</v>
      </c>
      <c r="D83" s="12">
        <v>189</v>
      </c>
      <c r="E83" s="13">
        <v>77.8</v>
      </c>
      <c r="F83" s="13"/>
      <c r="G83" s="13"/>
      <c r="H83" s="13">
        <f t="shared" si="2"/>
        <v>67.44</v>
      </c>
      <c r="I83" s="17"/>
    </row>
    <row r="84" spans="1:9" ht="18" customHeight="1">
      <c r="A84" s="14" t="s">
        <v>176</v>
      </c>
      <c r="B84" s="22" t="s">
        <v>177</v>
      </c>
      <c r="C84" s="11" t="s">
        <v>38</v>
      </c>
      <c r="D84" s="12">
        <v>178</v>
      </c>
      <c r="E84" s="13">
        <v>86.3</v>
      </c>
      <c r="F84" s="13"/>
      <c r="G84" s="13"/>
      <c r="H84" s="13">
        <f t="shared" si="2"/>
        <v>67.42333333333333</v>
      </c>
      <c r="I84" s="17"/>
    </row>
    <row r="85" spans="1:9" ht="18" customHeight="1">
      <c r="A85" s="14" t="s">
        <v>178</v>
      </c>
      <c r="B85" s="22" t="s">
        <v>179</v>
      </c>
      <c r="C85" s="11" t="s">
        <v>38</v>
      </c>
      <c r="D85" s="12">
        <v>184</v>
      </c>
      <c r="E85" s="13">
        <v>81.4</v>
      </c>
      <c r="F85" s="13"/>
      <c r="G85" s="13"/>
      <c r="H85" s="13">
        <f t="shared" si="2"/>
        <v>67.35333333333332</v>
      </c>
      <c r="I85" s="17"/>
    </row>
    <row r="86" spans="1:9" ht="18" customHeight="1">
      <c r="A86" s="14" t="s">
        <v>180</v>
      </c>
      <c r="B86" s="22" t="s">
        <v>181</v>
      </c>
      <c r="C86" s="11" t="s">
        <v>38</v>
      </c>
      <c r="D86" s="12">
        <v>180</v>
      </c>
      <c r="E86" s="13">
        <v>84.5</v>
      </c>
      <c r="F86" s="13"/>
      <c r="G86" s="13"/>
      <c r="H86" s="13">
        <f t="shared" si="2"/>
        <v>67.35</v>
      </c>
      <c r="I86" s="17"/>
    </row>
    <row r="87" spans="1:9" ht="18" customHeight="1">
      <c r="A87" s="14" t="s">
        <v>182</v>
      </c>
      <c r="B87" s="22" t="s">
        <v>183</v>
      </c>
      <c r="C87" s="11" t="s">
        <v>38</v>
      </c>
      <c r="D87" s="12">
        <v>187</v>
      </c>
      <c r="E87" s="13">
        <v>78.80000000000001</v>
      </c>
      <c r="F87" s="13"/>
      <c r="G87" s="13"/>
      <c r="H87" s="13">
        <f t="shared" si="2"/>
        <v>67.27333333333334</v>
      </c>
      <c r="I87" s="17"/>
    </row>
    <row r="88" spans="1:9" ht="18" customHeight="1">
      <c r="A88" s="14" t="s">
        <v>184</v>
      </c>
      <c r="B88" s="22" t="s">
        <v>185</v>
      </c>
      <c r="C88" s="11" t="s">
        <v>38</v>
      </c>
      <c r="D88" s="12">
        <v>179</v>
      </c>
      <c r="E88" s="13">
        <v>84.8</v>
      </c>
      <c r="F88" s="13"/>
      <c r="G88" s="13"/>
      <c r="H88" s="13">
        <f t="shared" si="2"/>
        <v>67.20666666666666</v>
      </c>
      <c r="I88" s="17"/>
    </row>
    <row r="89" spans="1:9" ht="18" customHeight="1">
      <c r="A89" s="14" t="s">
        <v>186</v>
      </c>
      <c r="B89" s="22" t="s">
        <v>187</v>
      </c>
      <c r="C89" s="11" t="s">
        <v>38</v>
      </c>
      <c r="D89" s="12">
        <v>183</v>
      </c>
      <c r="E89" s="13">
        <v>81.2</v>
      </c>
      <c r="F89" s="13"/>
      <c r="G89" s="13"/>
      <c r="H89" s="13">
        <f t="shared" si="2"/>
        <v>67.06</v>
      </c>
      <c r="I89" s="17"/>
    </row>
    <row r="90" spans="1:9" ht="18" customHeight="1">
      <c r="A90" s="14" t="s">
        <v>188</v>
      </c>
      <c r="B90" s="22" t="s">
        <v>189</v>
      </c>
      <c r="C90" s="11" t="s">
        <v>38</v>
      </c>
      <c r="D90" s="12">
        <v>180</v>
      </c>
      <c r="E90" s="13">
        <v>83.5</v>
      </c>
      <c r="F90" s="13"/>
      <c r="G90" s="13"/>
      <c r="H90" s="13">
        <f t="shared" si="2"/>
        <v>67.05</v>
      </c>
      <c r="I90" s="17"/>
    </row>
    <row r="91" spans="1:9" ht="18" customHeight="1">
      <c r="A91" s="14" t="s">
        <v>190</v>
      </c>
      <c r="B91" s="22" t="s">
        <v>191</v>
      </c>
      <c r="C91" s="11" t="s">
        <v>38</v>
      </c>
      <c r="D91" s="12">
        <v>179</v>
      </c>
      <c r="E91" s="13">
        <v>84.1</v>
      </c>
      <c r="F91" s="13"/>
      <c r="G91" s="13"/>
      <c r="H91" s="13">
        <f t="shared" si="2"/>
        <v>66.99666666666667</v>
      </c>
      <c r="I91" s="17"/>
    </row>
    <row r="92" spans="1:9" ht="18" customHeight="1">
      <c r="A92" s="14" t="s">
        <v>192</v>
      </c>
      <c r="B92" s="22" t="s">
        <v>193</v>
      </c>
      <c r="C92" s="11" t="s">
        <v>38</v>
      </c>
      <c r="D92" s="12">
        <v>176</v>
      </c>
      <c r="E92" s="13">
        <v>86.1</v>
      </c>
      <c r="F92" s="13"/>
      <c r="G92" s="13"/>
      <c r="H92" s="13">
        <f t="shared" si="2"/>
        <v>66.89666666666666</v>
      </c>
      <c r="I92" s="17"/>
    </row>
    <row r="93" spans="1:9" ht="18" customHeight="1">
      <c r="A93" s="14" t="s">
        <v>194</v>
      </c>
      <c r="B93" s="22" t="s">
        <v>195</v>
      </c>
      <c r="C93" s="11" t="s">
        <v>38</v>
      </c>
      <c r="D93" s="12">
        <v>177</v>
      </c>
      <c r="E93" s="13">
        <v>85.1</v>
      </c>
      <c r="F93" s="13"/>
      <c r="G93" s="13"/>
      <c r="H93" s="13">
        <f t="shared" si="2"/>
        <v>66.83</v>
      </c>
      <c r="I93" s="17"/>
    </row>
    <row r="94" spans="1:9" ht="18" customHeight="1">
      <c r="A94" s="14" t="s">
        <v>196</v>
      </c>
      <c r="B94" s="22" t="s">
        <v>197</v>
      </c>
      <c r="C94" s="11" t="s">
        <v>38</v>
      </c>
      <c r="D94" s="12">
        <v>182</v>
      </c>
      <c r="E94" s="13">
        <v>81</v>
      </c>
      <c r="F94" s="13"/>
      <c r="G94" s="13"/>
      <c r="H94" s="13">
        <f t="shared" si="2"/>
        <v>66.76666666666667</v>
      </c>
      <c r="I94" s="17"/>
    </row>
    <row r="95" spans="1:9" ht="18" customHeight="1">
      <c r="A95" s="14" t="s">
        <v>198</v>
      </c>
      <c r="B95" s="22" t="s">
        <v>199</v>
      </c>
      <c r="C95" s="11" t="s">
        <v>38</v>
      </c>
      <c r="D95" s="12">
        <v>176</v>
      </c>
      <c r="E95" s="13">
        <v>85.6</v>
      </c>
      <c r="F95" s="13"/>
      <c r="G95" s="13"/>
      <c r="H95" s="13">
        <f t="shared" si="2"/>
        <v>66.74666666666666</v>
      </c>
      <c r="I95" s="17"/>
    </row>
    <row r="96" spans="1:9" ht="18" customHeight="1">
      <c r="A96" s="14" t="s">
        <v>200</v>
      </c>
      <c r="B96" s="22" t="s">
        <v>201</v>
      </c>
      <c r="C96" s="11" t="s">
        <v>38</v>
      </c>
      <c r="D96" s="12">
        <v>178</v>
      </c>
      <c r="E96" s="13">
        <v>83.4</v>
      </c>
      <c r="F96" s="13"/>
      <c r="G96" s="13"/>
      <c r="H96" s="13">
        <f t="shared" si="2"/>
        <v>66.55333333333333</v>
      </c>
      <c r="I96" s="17"/>
    </row>
    <row r="97" spans="1:9" ht="18" customHeight="1">
      <c r="A97" s="14" t="s">
        <v>202</v>
      </c>
      <c r="B97" s="22" t="s">
        <v>203</v>
      </c>
      <c r="C97" s="11" t="s">
        <v>38</v>
      </c>
      <c r="D97" s="12">
        <v>186</v>
      </c>
      <c r="E97" s="13">
        <v>76.60000000000001</v>
      </c>
      <c r="F97" s="13"/>
      <c r="G97" s="13"/>
      <c r="H97" s="13">
        <f t="shared" si="2"/>
        <v>66.38</v>
      </c>
      <c r="I97" s="17"/>
    </row>
    <row r="98" spans="1:9" ht="18" customHeight="1">
      <c r="A98" s="14" t="s">
        <v>204</v>
      </c>
      <c r="B98" s="22" t="s">
        <v>205</v>
      </c>
      <c r="C98" s="11" t="s">
        <v>38</v>
      </c>
      <c r="D98" s="12">
        <v>181</v>
      </c>
      <c r="E98" s="13">
        <v>79.69999999999999</v>
      </c>
      <c r="F98" s="13"/>
      <c r="G98" s="13"/>
      <c r="H98" s="13">
        <f t="shared" si="2"/>
        <v>66.14333333333333</v>
      </c>
      <c r="I98" s="17"/>
    </row>
    <row r="99" spans="1:9" ht="18" customHeight="1">
      <c r="A99" s="14" t="s">
        <v>206</v>
      </c>
      <c r="B99" s="22" t="s">
        <v>207</v>
      </c>
      <c r="C99" s="11" t="s">
        <v>38</v>
      </c>
      <c r="D99" s="12">
        <v>180</v>
      </c>
      <c r="E99" s="13">
        <v>80.2</v>
      </c>
      <c r="F99" s="13"/>
      <c r="G99" s="13"/>
      <c r="H99" s="13">
        <f t="shared" si="2"/>
        <v>66.06</v>
      </c>
      <c r="I99" s="17"/>
    </row>
    <row r="100" spans="1:9" ht="18" customHeight="1">
      <c r="A100" s="14" t="s">
        <v>208</v>
      </c>
      <c r="B100" s="22" t="s">
        <v>209</v>
      </c>
      <c r="C100" s="11" t="s">
        <v>38</v>
      </c>
      <c r="D100" s="12">
        <v>178</v>
      </c>
      <c r="E100" s="13">
        <v>81.1</v>
      </c>
      <c r="F100" s="13"/>
      <c r="G100" s="13"/>
      <c r="H100" s="13">
        <f t="shared" si="2"/>
        <v>65.86333333333333</v>
      </c>
      <c r="I100" s="17"/>
    </row>
    <row r="101" spans="1:9" ht="18" customHeight="1">
      <c r="A101" s="14" t="s">
        <v>210</v>
      </c>
      <c r="B101" s="22" t="s">
        <v>211</v>
      </c>
      <c r="C101" s="11" t="s">
        <v>38</v>
      </c>
      <c r="D101" s="12">
        <v>176</v>
      </c>
      <c r="E101" s="13">
        <v>81.9</v>
      </c>
      <c r="F101" s="13"/>
      <c r="G101" s="13"/>
      <c r="H101" s="13">
        <f t="shared" si="2"/>
        <v>65.63666666666666</v>
      </c>
      <c r="I101" s="17"/>
    </row>
    <row r="102" spans="1:9" ht="18" customHeight="1">
      <c r="A102" s="14" t="s">
        <v>212</v>
      </c>
      <c r="B102" s="22" t="s">
        <v>213</v>
      </c>
      <c r="C102" s="11" t="s">
        <v>38</v>
      </c>
      <c r="D102" s="12">
        <v>181</v>
      </c>
      <c r="E102" s="13">
        <v>78</v>
      </c>
      <c r="F102" s="13"/>
      <c r="G102" s="13"/>
      <c r="H102" s="13">
        <f t="shared" si="2"/>
        <v>65.63333333333333</v>
      </c>
      <c r="I102" s="17"/>
    </row>
    <row r="103" spans="1:9" ht="18" customHeight="1">
      <c r="A103" s="14" t="s">
        <v>214</v>
      </c>
      <c r="B103" s="22" t="s">
        <v>215</v>
      </c>
      <c r="C103" s="11" t="s">
        <v>38</v>
      </c>
      <c r="D103" s="12">
        <v>176</v>
      </c>
      <c r="E103" s="13">
        <v>81.80000000000001</v>
      </c>
      <c r="F103" s="13"/>
      <c r="G103" s="13"/>
      <c r="H103" s="13">
        <f t="shared" si="2"/>
        <v>65.60666666666667</v>
      </c>
      <c r="I103" s="17"/>
    </row>
    <row r="104" spans="1:9" ht="18" customHeight="1">
      <c r="A104" s="14" t="s">
        <v>216</v>
      </c>
      <c r="B104" s="22" t="s">
        <v>217</v>
      </c>
      <c r="C104" s="11" t="s">
        <v>38</v>
      </c>
      <c r="D104" s="12">
        <v>178</v>
      </c>
      <c r="E104" s="13">
        <v>79.7</v>
      </c>
      <c r="F104" s="13"/>
      <c r="G104" s="13"/>
      <c r="H104" s="13">
        <f t="shared" si="2"/>
        <v>65.44333333333333</v>
      </c>
      <c r="I104" s="17"/>
    </row>
    <row r="105" spans="1:9" ht="18" customHeight="1">
      <c r="A105" s="14" t="s">
        <v>218</v>
      </c>
      <c r="B105" s="22" t="s">
        <v>219</v>
      </c>
      <c r="C105" s="11" t="s">
        <v>38</v>
      </c>
      <c r="D105" s="12">
        <v>181</v>
      </c>
      <c r="E105" s="13">
        <v>77.30000000000001</v>
      </c>
      <c r="F105" s="13"/>
      <c r="G105" s="13"/>
      <c r="H105" s="13">
        <f t="shared" si="2"/>
        <v>65.42333333333333</v>
      </c>
      <c r="I105" s="17"/>
    </row>
    <row r="106" spans="1:9" ht="18" customHeight="1">
      <c r="A106" s="14" t="s">
        <v>220</v>
      </c>
      <c r="B106" s="22" t="s">
        <v>221</v>
      </c>
      <c r="C106" s="11" t="s">
        <v>38</v>
      </c>
      <c r="D106" s="12">
        <v>176</v>
      </c>
      <c r="E106" s="13">
        <v>80.7</v>
      </c>
      <c r="F106" s="13"/>
      <c r="G106" s="13"/>
      <c r="H106" s="13">
        <f t="shared" si="2"/>
        <v>65.27666666666667</v>
      </c>
      <c r="I106" s="17"/>
    </row>
    <row r="107" spans="1:9" ht="18" customHeight="1">
      <c r="A107" s="14" t="s">
        <v>222</v>
      </c>
      <c r="B107" s="22" t="s">
        <v>223</v>
      </c>
      <c r="C107" s="11" t="s">
        <v>38</v>
      </c>
      <c r="D107" s="12">
        <v>182</v>
      </c>
      <c r="E107" s="13">
        <v>75.8</v>
      </c>
      <c r="F107" s="13"/>
      <c r="G107" s="13"/>
      <c r="H107" s="13">
        <f t="shared" si="2"/>
        <v>65.20666666666666</v>
      </c>
      <c r="I107" s="17"/>
    </row>
    <row r="108" spans="1:9" ht="18" customHeight="1">
      <c r="A108" s="14" t="s">
        <v>224</v>
      </c>
      <c r="B108" s="22" t="s">
        <v>225</v>
      </c>
      <c r="C108" s="11" t="s">
        <v>38</v>
      </c>
      <c r="D108" s="12">
        <v>175</v>
      </c>
      <c r="E108" s="13">
        <v>80.6</v>
      </c>
      <c r="F108" s="13"/>
      <c r="G108" s="13"/>
      <c r="H108" s="13">
        <f t="shared" si="2"/>
        <v>65.01333333333334</v>
      </c>
      <c r="I108" s="17"/>
    </row>
    <row r="109" spans="1:9" ht="18" customHeight="1">
      <c r="A109" s="14" t="s">
        <v>226</v>
      </c>
      <c r="B109" s="22" t="s">
        <v>227</v>
      </c>
      <c r="C109" s="11" t="s">
        <v>38</v>
      </c>
      <c r="D109" s="12">
        <v>176</v>
      </c>
      <c r="E109" s="13">
        <v>79.80000000000001</v>
      </c>
      <c r="F109" s="13"/>
      <c r="G109" s="13"/>
      <c r="H109" s="13">
        <f t="shared" si="2"/>
        <v>65.00666666666666</v>
      </c>
      <c r="I109" s="17"/>
    </row>
    <row r="110" spans="1:9" ht="18" customHeight="1">
      <c r="A110" s="14" t="s">
        <v>228</v>
      </c>
      <c r="B110" s="22" t="s">
        <v>229</v>
      </c>
      <c r="C110" s="11" t="s">
        <v>38</v>
      </c>
      <c r="D110" s="12">
        <v>183</v>
      </c>
      <c r="E110" s="13">
        <v>74.2</v>
      </c>
      <c r="F110" s="13"/>
      <c r="G110" s="13"/>
      <c r="H110" s="13">
        <f t="shared" si="2"/>
        <v>64.96</v>
      </c>
      <c r="I110" s="17"/>
    </row>
    <row r="111" spans="1:9" ht="18" customHeight="1">
      <c r="A111" s="14" t="s">
        <v>230</v>
      </c>
      <c r="B111" s="22" t="s">
        <v>231</v>
      </c>
      <c r="C111" s="11" t="s">
        <v>38</v>
      </c>
      <c r="D111" s="12">
        <v>179</v>
      </c>
      <c r="E111" s="13">
        <v>75.80000000000001</v>
      </c>
      <c r="F111" s="13"/>
      <c r="G111" s="13"/>
      <c r="H111" s="13">
        <f t="shared" si="2"/>
        <v>64.50666666666666</v>
      </c>
      <c r="I111" s="17"/>
    </row>
    <row r="112" spans="1:9" ht="18" customHeight="1">
      <c r="A112" s="14" t="s">
        <v>232</v>
      </c>
      <c r="B112" s="22" t="s">
        <v>233</v>
      </c>
      <c r="C112" s="11" t="s">
        <v>38</v>
      </c>
      <c r="D112" s="12">
        <v>175</v>
      </c>
      <c r="E112" s="13">
        <v>78.2</v>
      </c>
      <c r="F112" s="13"/>
      <c r="G112" s="13"/>
      <c r="H112" s="13">
        <f t="shared" si="2"/>
        <v>64.29333333333334</v>
      </c>
      <c r="I112" s="17"/>
    </row>
    <row r="113" spans="1:9" ht="18" customHeight="1">
      <c r="A113" s="14" t="s">
        <v>234</v>
      </c>
      <c r="B113" s="22" t="s">
        <v>235</v>
      </c>
      <c r="C113" s="11" t="s">
        <v>38</v>
      </c>
      <c r="D113" s="12">
        <v>176</v>
      </c>
      <c r="E113" s="13">
        <v>0</v>
      </c>
      <c r="F113" s="13"/>
      <c r="G113" s="13"/>
      <c r="H113" s="13">
        <f t="shared" si="2"/>
        <v>41.06666666666666</v>
      </c>
      <c r="I113" s="17"/>
    </row>
    <row r="114" spans="1:9" ht="18" customHeight="1">
      <c r="A114" s="14" t="s">
        <v>236</v>
      </c>
      <c r="B114" s="22" t="s">
        <v>237</v>
      </c>
      <c r="C114" s="11" t="s">
        <v>38</v>
      </c>
      <c r="D114" s="12">
        <v>175</v>
      </c>
      <c r="E114" s="13">
        <v>0</v>
      </c>
      <c r="F114" s="13"/>
      <c r="G114" s="13"/>
      <c r="H114" s="13">
        <f t="shared" si="2"/>
        <v>40.833333333333336</v>
      </c>
      <c r="I114" s="17"/>
    </row>
    <row r="115" spans="1:9" ht="18" customHeight="1">
      <c r="A115" s="14" t="s">
        <v>238</v>
      </c>
      <c r="B115" s="22" t="s">
        <v>239</v>
      </c>
      <c r="C115" s="18" t="s">
        <v>240</v>
      </c>
      <c r="D115" s="12">
        <v>242</v>
      </c>
      <c r="E115" s="13">
        <v>79.6</v>
      </c>
      <c r="F115" s="13"/>
      <c r="G115" s="13"/>
      <c r="H115" s="13">
        <f t="shared" si="2"/>
        <v>80.34666666666666</v>
      </c>
      <c r="I115" s="20"/>
    </row>
    <row r="116" spans="1:9" ht="18" customHeight="1">
      <c r="A116" s="14" t="s">
        <v>241</v>
      </c>
      <c r="B116" s="22" t="s">
        <v>242</v>
      </c>
      <c r="C116" s="18" t="s">
        <v>240</v>
      </c>
      <c r="D116" s="12">
        <v>220</v>
      </c>
      <c r="E116" s="13">
        <v>79.9</v>
      </c>
      <c r="F116" s="13"/>
      <c r="G116" s="13"/>
      <c r="H116" s="13">
        <f t="shared" si="2"/>
        <v>75.30333333333333</v>
      </c>
      <c r="I116" s="20"/>
    </row>
    <row r="117" spans="1:9" ht="18" customHeight="1">
      <c r="A117" s="14" t="s">
        <v>243</v>
      </c>
      <c r="B117" s="22" t="s">
        <v>244</v>
      </c>
      <c r="C117" s="18" t="s">
        <v>240</v>
      </c>
      <c r="D117" s="12">
        <v>208</v>
      </c>
      <c r="E117" s="13">
        <v>86.7</v>
      </c>
      <c r="F117" s="13"/>
      <c r="G117" s="13"/>
      <c r="H117" s="13">
        <f t="shared" si="2"/>
        <v>74.54333333333332</v>
      </c>
      <c r="I117" s="20"/>
    </row>
    <row r="118" spans="1:9" ht="18" customHeight="1">
      <c r="A118" s="14" t="s">
        <v>245</v>
      </c>
      <c r="B118" s="22" t="s">
        <v>246</v>
      </c>
      <c r="C118" s="18" t="s">
        <v>240</v>
      </c>
      <c r="D118" s="12">
        <v>207</v>
      </c>
      <c r="E118" s="13">
        <v>80.80000000000001</v>
      </c>
      <c r="F118" s="13"/>
      <c r="G118" s="13"/>
      <c r="H118" s="13">
        <f t="shared" si="2"/>
        <v>72.53999999999999</v>
      </c>
      <c r="I118" s="20"/>
    </row>
    <row r="119" spans="1:9" ht="18" customHeight="1">
      <c r="A119" s="14" t="s">
        <v>247</v>
      </c>
      <c r="B119" s="22" t="s">
        <v>248</v>
      </c>
      <c r="C119" s="18" t="s">
        <v>240</v>
      </c>
      <c r="D119" s="12">
        <v>202</v>
      </c>
      <c r="E119" s="13">
        <v>82.5</v>
      </c>
      <c r="F119" s="13"/>
      <c r="G119" s="13"/>
      <c r="H119" s="13">
        <f t="shared" si="2"/>
        <v>71.88333333333333</v>
      </c>
      <c r="I119" s="20"/>
    </row>
    <row r="120" spans="1:9" ht="18" customHeight="1">
      <c r="A120" s="14" t="s">
        <v>249</v>
      </c>
      <c r="B120" s="22" t="s">
        <v>250</v>
      </c>
      <c r="C120" s="18" t="s">
        <v>240</v>
      </c>
      <c r="D120" s="12">
        <v>200</v>
      </c>
      <c r="E120" s="13">
        <v>82.7</v>
      </c>
      <c r="F120" s="13"/>
      <c r="G120" s="13"/>
      <c r="H120" s="13">
        <f t="shared" si="2"/>
        <v>71.47666666666666</v>
      </c>
      <c r="I120" s="20"/>
    </row>
    <row r="121" spans="1:9" ht="18" customHeight="1">
      <c r="A121" s="14" t="s">
        <v>127</v>
      </c>
      <c r="B121" s="22" t="s">
        <v>251</v>
      </c>
      <c r="C121" s="18" t="s">
        <v>240</v>
      </c>
      <c r="D121" s="12">
        <v>199</v>
      </c>
      <c r="E121" s="13">
        <v>82.9</v>
      </c>
      <c r="F121" s="13"/>
      <c r="G121" s="13"/>
      <c r="H121" s="13">
        <f t="shared" si="2"/>
        <v>71.30333333333333</v>
      </c>
      <c r="I121" s="20"/>
    </row>
    <row r="122" spans="1:9" ht="18" customHeight="1">
      <c r="A122" s="14" t="s">
        <v>252</v>
      </c>
      <c r="B122" s="22" t="s">
        <v>253</v>
      </c>
      <c r="C122" s="18" t="s">
        <v>240</v>
      </c>
      <c r="D122" s="12">
        <v>201</v>
      </c>
      <c r="E122" s="13">
        <v>80.69999999999999</v>
      </c>
      <c r="F122" s="13"/>
      <c r="G122" s="13"/>
      <c r="H122" s="13">
        <f t="shared" si="2"/>
        <v>71.11</v>
      </c>
      <c r="I122" s="20"/>
    </row>
    <row r="123" spans="1:9" ht="18" customHeight="1">
      <c r="A123" s="14" t="s">
        <v>254</v>
      </c>
      <c r="B123" s="22" t="s">
        <v>255</v>
      </c>
      <c r="C123" s="18" t="s">
        <v>240</v>
      </c>
      <c r="D123" s="12">
        <v>200</v>
      </c>
      <c r="E123" s="13">
        <v>79.6</v>
      </c>
      <c r="F123" s="13"/>
      <c r="G123" s="13"/>
      <c r="H123" s="13">
        <f t="shared" si="2"/>
        <v>70.54666666666667</v>
      </c>
      <c r="I123" s="20"/>
    </row>
    <row r="124" spans="1:9" ht="18" customHeight="1">
      <c r="A124" s="14" t="s">
        <v>256</v>
      </c>
      <c r="B124" s="22" t="s">
        <v>257</v>
      </c>
      <c r="C124" s="18" t="s">
        <v>240</v>
      </c>
      <c r="D124" s="12">
        <v>198</v>
      </c>
      <c r="E124" s="13">
        <v>80.7</v>
      </c>
      <c r="F124" s="13"/>
      <c r="G124" s="13"/>
      <c r="H124" s="13">
        <f t="shared" si="2"/>
        <v>70.41</v>
      </c>
      <c r="I124" s="20"/>
    </row>
    <row r="125" spans="1:9" ht="18" customHeight="1">
      <c r="A125" s="14" t="s">
        <v>258</v>
      </c>
      <c r="B125" s="22" t="s">
        <v>259</v>
      </c>
      <c r="C125" s="18" t="s">
        <v>240</v>
      </c>
      <c r="D125" s="12">
        <v>192</v>
      </c>
      <c r="E125" s="13">
        <v>85.1</v>
      </c>
      <c r="F125" s="13"/>
      <c r="G125" s="13"/>
      <c r="H125" s="13">
        <f t="shared" si="2"/>
        <v>70.33</v>
      </c>
      <c r="I125" s="20"/>
    </row>
    <row r="126" spans="1:9" ht="18" customHeight="1">
      <c r="A126" s="14" t="s">
        <v>260</v>
      </c>
      <c r="B126" s="22" t="s">
        <v>261</v>
      </c>
      <c r="C126" s="18" t="s">
        <v>240</v>
      </c>
      <c r="D126" s="12">
        <v>197</v>
      </c>
      <c r="E126" s="13">
        <v>79.2</v>
      </c>
      <c r="F126" s="13"/>
      <c r="G126" s="13"/>
      <c r="H126" s="13">
        <f t="shared" si="2"/>
        <v>69.72666666666667</v>
      </c>
      <c r="I126" s="20"/>
    </row>
    <row r="127" spans="1:9" ht="18" customHeight="1">
      <c r="A127" s="14" t="s">
        <v>262</v>
      </c>
      <c r="B127" s="22" t="s">
        <v>263</v>
      </c>
      <c r="C127" s="18" t="s">
        <v>240</v>
      </c>
      <c r="D127" s="12">
        <v>187</v>
      </c>
      <c r="E127" s="13">
        <v>84</v>
      </c>
      <c r="F127" s="13"/>
      <c r="G127" s="13"/>
      <c r="H127" s="13">
        <f t="shared" si="2"/>
        <v>68.83333333333333</v>
      </c>
      <c r="I127" s="20"/>
    </row>
    <row r="128" spans="1:9" ht="18" customHeight="1">
      <c r="A128" s="14" t="s">
        <v>264</v>
      </c>
      <c r="B128" s="22" t="s">
        <v>265</v>
      </c>
      <c r="C128" s="18" t="s">
        <v>240</v>
      </c>
      <c r="D128" s="12">
        <v>186</v>
      </c>
      <c r="E128" s="13">
        <v>82.6</v>
      </c>
      <c r="F128" s="13"/>
      <c r="G128" s="13"/>
      <c r="H128" s="13">
        <f t="shared" si="2"/>
        <v>68.17999999999999</v>
      </c>
      <c r="I128" s="20"/>
    </row>
    <row r="129" spans="1:9" ht="18" customHeight="1">
      <c r="A129" s="14" t="s">
        <v>266</v>
      </c>
      <c r="B129" s="22" t="s">
        <v>267</v>
      </c>
      <c r="C129" s="18" t="s">
        <v>240</v>
      </c>
      <c r="D129" s="12">
        <v>186</v>
      </c>
      <c r="E129" s="13">
        <v>82.6</v>
      </c>
      <c r="F129" s="13"/>
      <c r="G129" s="13"/>
      <c r="H129" s="13">
        <f t="shared" si="2"/>
        <v>68.17999999999999</v>
      </c>
      <c r="I129" s="20"/>
    </row>
    <row r="130" spans="1:9" ht="18" customHeight="1">
      <c r="A130" s="14" t="s">
        <v>268</v>
      </c>
      <c r="B130" s="22" t="s">
        <v>269</v>
      </c>
      <c r="C130" s="18" t="s">
        <v>240</v>
      </c>
      <c r="D130" s="12">
        <v>188</v>
      </c>
      <c r="E130" s="13">
        <v>80.7</v>
      </c>
      <c r="F130" s="13"/>
      <c r="G130" s="13"/>
      <c r="H130" s="13">
        <f t="shared" si="2"/>
        <v>68.07666666666665</v>
      </c>
      <c r="I130" s="20"/>
    </row>
    <row r="131" spans="1:9" ht="18" customHeight="1">
      <c r="A131" s="14" t="s">
        <v>270</v>
      </c>
      <c r="B131" s="22" t="s">
        <v>271</v>
      </c>
      <c r="C131" s="18" t="s">
        <v>240</v>
      </c>
      <c r="D131" s="12">
        <v>186</v>
      </c>
      <c r="E131" s="13">
        <v>81.8</v>
      </c>
      <c r="F131" s="13"/>
      <c r="G131" s="13"/>
      <c r="H131" s="13">
        <f t="shared" si="2"/>
        <v>67.94</v>
      </c>
      <c r="I131" s="20"/>
    </row>
    <row r="132" spans="1:9" ht="18" customHeight="1">
      <c r="A132" s="14" t="s">
        <v>272</v>
      </c>
      <c r="B132" s="22" t="s">
        <v>273</v>
      </c>
      <c r="C132" s="18" t="s">
        <v>240</v>
      </c>
      <c r="D132" s="12">
        <v>185</v>
      </c>
      <c r="E132" s="13">
        <v>80.1</v>
      </c>
      <c r="F132" s="13"/>
      <c r="G132" s="13"/>
      <c r="H132" s="13">
        <f t="shared" si="2"/>
        <v>67.19666666666666</v>
      </c>
      <c r="I132" s="20"/>
    </row>
    <row r="133" spans="1:9" ht="18" customHeight="1">
      <c r="A133" s="14" t="s">
        <v>274</v>
      </c>
      <c r="B133" s="22" t="s">
        <v>275</v>
      </c>
      <c r="C133" s="18" t="s">
        <v>240</v>
      </c>
      <c r="D133" s="12">
        <v>177</v>
      </c>
      <c r="E133" s="13">
        <v>86</v>
      </c>
      <c r="F133" s="13"/>
      <c r="G133" s="13"/>
      <c r="H133" s="13">
        <f t="shared" si="2"/>
        <v>67.1</v>
      </c>
      <c r="I133" s="20"/>
    </row>
    <row r="134" spans="1:9" ht="18" customHeight="1">
      <c r="A134" s="14" t="s">
        <v>276</v>
      </c>
      <c r="B134" s="22" t="s">
        <v>277</v>
      </c>
      <c r="C134" s="18" t="s">
        <v>240</v>
      </c>
      <c r="D134" s="12">
        <v>182</v>
      </c>
      <c r="E134" s="13">
        <v>81.80000000000001</v>
      </c>
      <c r="F134" s="13"/>
      <c r="G134" s="13"/>
      <c r="H134" s="13">
        <f t="shared" si="2"/>
        <v>67.00666666666666</v>
      </c>
      <c r="I134" s="20"/>
    </row>
    <row r="135" spans="1:9" ht="24" customHeight="1">
      <c r="A135" s="14" t="s">
        <v>278</v>
      </c>
      <c r="B135" s="22" t="s">
        <v>279</v>
      </c>
      <c r="C135" s="18" t="s">
        <v>240</v>
      </c>
      <c r="D135" s="12">
        <v>189</v>
      </c>
      <c r="E135" s="13">
        <v>75.4</v>
      </c>
      <c r="F135" s="13"/>
      <c r="G135" s="13"/>
      <c r="H135" s="13">
        <f t="shared" si="2"/>
        <v>66.72</v>
      </c>
      <c r="I135" s="21" t="s">
        <v>280</v>
      </c>
    </row>
    <row r="136" spans="1:9" ht="18" customHeight="1">
      <c r="A136" s="14" t="s">
        <v>281</v>
      </c>
      <c r="B136" s="22" t="s">
        <v>282</v>
      </c>
      <c r="C136" s="18" t="s">
        <v>240</v>
      </c>
      <c r="D136" s="12">
        <v>179</v>
      </c>
      <c r="E136" s="13">
        <v>82.5</v>
      </c>
      <c r="F136" s="13"/>
      <c r="G136" s="13"/>
      <c r="H136" s="13">
        <f t="shared" si="2"/>
        <v>66.51666666666667</v>
      </c>
      <c r="I136" s="20"/>
    </row>
    <row r="137" spans="1:9" ht="18" customHeight="1">
      <c r="A137" s="14" t="s">
        <v>283</v>
      </c>
      <c r="B137" s="22" t="s">
        <v>284</v>
      </c>
      <c r="C137" s="18" t="s">
        <v>240</v>
      </c>
      <c r="D137" s="12">
        <v>174</v>
      </c>
      <c r="E137" s="13">
        <v>85.1</v>
      </c>
      <c r="F137" s="13"/>
      <c r="G137" s="13"/>
      <c r="H137" s="13">
        <f t="shared" si="2"/>
        <v>66.13</v>
      </c>
      <c r="I137" s="20"/>
    </row>
    <row r="138" spans="1:9" ht="18" customHeight="1">
      <c r="A138" s="14" t="s">
        <v>285</v>
      </c>
      <c r="B138" s="22" t="s">
        <v>286</v>
      </c>
      <c r="C138" s="18" t="s">
        <v>240</v>
      </c>
      <c r="D138" s="12">
        <v>178</v>
      </c>
      <c r="E138" s="13">
        <v>81.5</v>
      </c>
      <c r="F138" s="13"/>
      <c r="G138" s="13"/>
      <c r="H138" s="13">
        <f t="shared" si="2"/>
        <v>65.98333333333333</v>
      </c>
      <c r="I138" s="20"/>
    </row>
    <row r="139" spans="1:9" ht="18" customHeight="1">
      <c r="A139" s="14" t="s">
        <v>287</v>
      </c>
      <c r="B139" s="22" t="s">
        <v>288</v>
      </c>
      <c r="C139" s="18" t="s">
        <v>240</v>
      </c>
      <c r="D139" s="12">
        <v>174</v>
      </c>
      <c r="E139" s="13">
        <v>84.30000000000001</v>
      </c>
      <c r="F139" s="13"/>
      <c r="G139" s="13"/>
      <c r="H139" s="13">
        <f t="shared" si="2"/>
        <v>65.89</v>
      </c>
      <c r="I139" s="20"/>
    </row>
    <row r="140" spans="1:9" ht="18" customHeight="1">
      <c r="A140" s="14" t="s">
        <v>289</v>
      </c>
      <c r="B140" s="22" t="s">
        <v>290</v>
      </c>
      <c r="C140" s="18" t="s">
        <v>240</v>
      </c>
      <c r="D140" s="12">
        <v>178</v>
      </c>
      <c r="E140" s="13">
        <v>80.9</v>
      </c>
      <c r="F140" s="13"/>
      <c r="G140" s="13"/>
      <c r="H140" s="13">
        <v>65.8</v>
      </c>
      <c r="I140" s="20"/>
    </row>
    <row r="141" spans="1:9" ht="18" customHeight="1">
      <c r="A141" s="14" t="s">
        <v>291</v>
      </c>
      <c r="B141" s="22" t="s">
        <v>292</v>
      </c>
      <c r="C141" s="18" t="s">
        <v>240</v>
      </c>
      <c r="D141" s="12">
        <v>173</v>
      </c>
      <c r="E141" s="13">
        <v>84.7</v>
      </c>
      <c r="F141" s="13"/>
      <c r="G141" s="13"/>
      <c r="H141" s="13">
        <f aca="true" t="shared" si="3" ref="H141:H156">(D141/3)*0.7+E141*0.3</f>
        <v>65.77666666666666</v>
      </c>
      <c r="I141" s="20"/>
    </row>
    <row r="142" spans="1:9" ht="18" customHeight="1">
      <c r="A142" s="14" t="s">
        <v>293</v>
      </c>
      <c r="B142" s="22" t="s">
        <v>294</v>
      </c>
      <c r="C142" s="18" t="s">
        <v>240</v>
      </c>
      <c r="D142" s="12">
        <v>178</v>
      </c>
      <c r="E142" s="13">
        <v>80.4</v>
      </c>
      <c r="F142" s="13"/>
      <c r="G142" s="13"/>
      <c r="H142" s="13">
        <f t="shared" si="3"/>
        <v>65.65333333333334</v>
      </c>
      <c r="I142" s="20"/>
    </row>
    <row r="143" spans="1:9" ht="18" customHeight="1">
      <c r="A143" s="14" t="s">
        <v>295</v>
      </c>
      <c r="B143" s="22" t="s">
        <v>296</v>
      </c>
      <c r="C143" s="18" t="s">
        <v>240</v>
      </c>
      <c r="D143" s="12">
        <v>178</v>
      </c>
      <c r="E143" s="13">
        <v>80.4</v>
      </c>
      <c r="F143" s="13"/>
      <c r="G143" s="13"/>
      <c r="H143" s="13">
        <f t="shared" si="3"/>
        <v>65.65333333333334</v>
      </c>
      <c r="I143" s="20"/>
    </row>
    <row r="144" spans="1:9" ht="18" customHeight="1">
      <c r="A144" s="14" t="s">
        <v>297</v>
      </c>
      <c r="B144" s="22" t="s">
        <v>298</v>
      </c>
      <c r="C144" s="18" t="s">
        <v>240</v>
      </c>
      <c r="D144" s="12">
        <v>174</v>
      </c>
      <c r="E144" s="13">
        <v>83.4</v>
      </c>
      <c r="F144" s="13"/>
      <c r="G144" s="13"/>
      <c r="H144" s="13">
        <f t="shared" si="3"/>
        <v>65.61999999999999</v>
      </c>
      <c r="I144" s="20"/>
    </row>
    <row r="145" spans="1:9" ht="18" customHeight="1">
      <c r="A145" s="14" t="s">
        <v>299</v>
      </c>
      <c r="B145" s="22" t="s">
        <v>300</v>
      </c>
      <c r="C145" s="18" t="s">
        <v>240</v>
      </c>
      <c r="D145" s="12">
        <v>177</v>
      </c>
      <c r="E145" s="13">
        <v>81</v>
      </c>
      <c r="F145" s="13"/>
      <c r="G145" s="13"/>
      <c r="H145" s="13">
        <f t="shared" si="3"/>
        <v>65.6</v>
      </c>
      <c r="I145" s="20"/>
    </row>
    <row r="146" spans="1:9" ht="18" customHeight="1">
      <c r="A146" s="14" t="s">
        <v>301</v>
      </c>
      <c r="B146" s="22" t="s">
        <v>302</v>
      </c>
      <c r="C146" s="18" t="s">
        <v>240</v>
      </c>
      <c r="D146" s="12">
        <v>174</v>
      </c>
      <c r="E146" s="13">
        <v>82.9</v>
      </c>
      <c r="F146" s="13"/>
      <c r="G146" s="13"/>
      <c r="H146" s="13">
        <f t="shared" si="3"/>
        <v>65.47</v>
      </c>
      <c r="I146" s="20"/>
    </row>
    <row r="147" spans="1:9" ht="18" customHeight="1">
      <c r="A147" s="14" t="s">
        <v>303</v>
      </c>
      <c r="B147" s="22" t="s">
        <v>304</v>
      </c>
      <c r="C147" s="18" t="s">
        <v>240</v>
      </c>
      <c r="D147" s="12">
        <v>178</v>
      </c>
      <c r="E147" s="13">
        <v>79.5</v>
      </c>
      <c r="F147" s="13"/>
      <c r="G147" s="13"/>
      <c r="H147" s="13">
        <f t="shared" si="3"/>
        <v>65.38333333333333</v>
      </c>
      <c r="I147" s="20"/>
    </row>
    <row r="148" spans="1:9" ht="18" customHeight="1">
      <c r="A148" s="14" t="s">
        <v>305</v>
      </c>
      <c r="B148" s="22" t="s">
        <v>306</v>
      </c>
      <c r="C148" s="18" t="s">
        <v>240</v>
      </c>
      <c r="D148" s="12">
        <v>172</v>
      </c>
      <c r="E148" s="13">
        <v>83.9</v>
      </c>
      <c r="F148" s="13"/>
      <c r="G148" s="13"/>
      <c r="H148" s="13">
        <f t="shared" si="3"/>
        <v>65.30333333333334</v>
      </c>
      <c r="I148" s="20"/>
    </row>
    <row r="149" spans="1:9" ht="18" customHeight="1">
      <c r="A149" s="14" t="s">
        <v>307</v>
      </c>
      <c r="B149" s="22" t="s">
        <v>308</v>
      </c>
      <c r="C149" s="18" t="s">
        <v>240</v>
      </c>
      <c r="D149" s="12">
        <v>179</v>
      </c>
      <c r="E149" s="13">
        <v>77.9</v>
      </c>
      <c r="F149" s="13"/>
      <c r="G149" s="13"/>
      <c r="H149" s="13">
        <f t="shared" si="3"/>
        <v>65.13666666666667</v>
      </c>
      <c r="I149" s="20"/>
    </row>
    <row r="150" spans="1:9" ht="18" customHeight="1">
      <c r="A150" s="14" t="s">
        <v>309</v>
      </c>
      <c r="B150" s="22" t="s">
        <v>310</v>
      </c>
      <c r="C150" s="18" t="s">
        <v>240</v>
      </c>
      <c r="D150" s="12">
        <v>174</v>
      </c>
      <c r="E150" s="13">
        <v>81</v>
      </c>
      <c r="F150" s="13"/>
      <c r="G150" s="13"/>
      <c r="H150" s="13">
        <f t="shared" si="3"/>
        <v>64.89999999999999</v>
      </c>
      <c r="I150" s="20"/>
    </row>
    <row r="151" spans="1:9" ht="18" customHeight="1">
      <c r="A151" s="14" t="s">
        <v>311</v>
      </c>
      <c r="B151" s="22" t="s">
        <v>312</v>
      </c>
      <c r="C151" s="18" t="s">
        <v>240</v>
      </c>
      <c r="D151" s="12">
        <v>176</v>
      </c>
      <c r="E151" s="13">
        <v>78.80000000000001</v>
      </c>
      <c r="F151" s="13"/>
      <c r="G151" s="13"/>
      <c r="H151" s="13">
        <f t="shared" si="3"/>
        <v>64.70666666666666</v>
      </c>
      <c r="I151" s="20"/>
    </row>
    <row r="152" spans="1:9" ht="18" customHeight="1">
      <c r="A152" s="14" t="s">
        <v>313</v>
      </c>
      <c r="B152" s="22" t="s">
        <v>314</v>
      </c>
      <c r="C152" s="18" t="s">
        <v>240</v>
      </c>
      <c r="D152" s="12">
        <v>175</v>
      </c>
      <c r="E152" s="13">
        <v>79.2</v>
      </c>
      <c r="F152" s="13"/>
      <c r="G152" s="13"/>
      <c r="H152" s="13">
        <f t="shared" si="3"/>
        <v>64.59333333333333</v>
      </c>
      <c r="I152" s="20"/>
    </row>
    <row r="153" spans="1:9" ht="18" customHeight="1">
      <c r="A153" s="14" t="s">
        <v>315</v>
      </c>
      <c r="B153" s="22" t="s">
        <v>316</v>
      </c>
      <c r="C153" s="18" t="s">
        <v>240</v>
      </c>
      <c r="D153" s="12">
        <v>175</v>
      </c>
      <c r="E153" s="13">
        <v>76.7</v>
      </c>
      <c r="F153" s="13"/>
      <c r="G153" s="13"/>
      <c r="H153" s="13">
        <f t="shared" si="3"/>
        <v>63.843333333333334</v>
      </c>
      <c r="I153" s="20"/>
    </row>
    <row r="154" spans="1:9" ht="18" customHeight="1">
      <c r="A154" s="14" t="s">
        <v>317</v>
      </c>
      <c r="B154" s="22" t="s">
        <v>318</v>
      </c>
      <c r="C154" s="18" t="s">
        <v>240</v>
      </c>
      <c r="D154" s="12">
        <v>172</v>
      </c>
      <c r="E154" s="13">
        <v>78.30000000000001</v>
      </c>
      <c r="F154" s="13"/>
      <c r="G154" s="13"/>
      <c r="H154" s="13">
        <f t="shared" si="3"/>
        <v>63.623333333333335</v>
      </c>
      <c r="I154" s="20"/>
    </row>
    <row r="155" spans="1:9" ht="18" customHeight="1">
      <c r="A155" s="14" t="s">
        <v>319</v>
      </c>
      <c r="B155" s="22" t="s">
        <v>320</v>
      </c>
      <c r="C155" s="18" t="s">
        <v>240</v>
      </c>
      <c r="D155" s="12">
        <v>148</v>
      </c>
      <c r="E155" s="13">
        <v>67</v>
      </c>
      <c r="F155" s="13"/>
      <c r="G155" s="13"/>
      <c r="H155" s="13">
        <f t="shared" si="3"/>
        <v>54.633333333333326</v>
      </c>
      <c r="I155" s="21" t="s">
        <v>321</v>
      </c>
    </row>
    <row r="156" spans="1:9" ht="18" customHeight="1">
      <c r="A156" s="14" t="s">
        <v>322</v>
      </c>
      <c r="B156" s="22" t="s">
        <v>323</v>
      </c>
      <c r="C156" s="18" t="s">
        <v>240</v>
      </c>
      <c r="D156" s="12">
        <v>114</v>
      </c>
      <c r="E156" s="13">
        <v>69.9</v>
      </c>
      <c r="F156" s="13"/>
      <c r="G156" s="13"/>
      <c r="H156" s="13">
        <f t="shared" si="3"/>
        <v>47.57</v>
      </c>
      <c r="I156" s="21" t="s">
        <v>321</v>
      </c>
    </row>
    <row r="157" spans="1:9" ht="18" customHeight="1">
      <c r="A157" s="14" t="s">
        <v>324</v>
      </c>
      <c r="B157" s="14" t="s">
        <v>325</v>
      </c>
      <c r="C157" s="11" t="s">
        <v>326</v>
      </c>
      <c r="D157" s="12">
        <v>255</v>
      </c>
      <c r="E157" s="13">
        <v>84.36</v>
      </c>
      <c r="F157" s="13"/>
      <c r="G157" s="13"/>
      <c r="H157" s="13">
        <f aca="true" t="shared" si="4" ref="H157:H205">D157*0.7/3+E157*0.3</f>
        <v>84.80799999999999</v>
      </c>
      <c r="I157" s="16"/>
    </row>
    <row r="158" spans="1:9" ht="18" customHeight="1">
      <c r="A158" s="14" t="s">
        <v>327</v>
      </c>
      <c r="B158" s="14" t="s">
        <v>328</v>
      </c>
      <c r="C158" s="11" t="s">
        <v>326</v>
      </c>
      <c r="D158" s="12">
        <v>245</v>
      </c>
      <c r="E158" s="13">
        <v>88.9</v>
      </c>
      <c r="F158" s="13"/>
      <c r="G158" s="13"/>
      <c r="H158" s="13">
        <f t="shared" si="4"/>
        <v>83.83666666666667</v>
      </c>
      <c r="I158" s="16"/>
    </row>
    <row r="159" spans="1:9" ht="18" customHeight="1">
      <c r="A159" s="14" t="s">
        <v>329</v>
      </c>
      <c r="B159" s="14" t="s">
        <v>330</v>
      </c>
      <c r="C159" s="11" t="s">
        <v>326</v>
      </c>
      <c r="D159" s="12">
        <v>241</v>
      </c>
      <c r="E159" s="13">
        <v>85.84</v>
      </c>
      <c r="F159" s="13"/>
      <c r="G159" s="13"/>
      <c r="H159" s="13">
        <f t="shared" si="4"/>
        <v>81.98533333333333</v>
      </c>
      <c r="I159" s="16"/>
    </row>
    <row r="160" spans="1:9" ht="18" customHeight="1">
      <c r="A160" s="14" t="s">
        <v>331</v>
      </c>
      <c r="B160" s="14" t="s">
        <v>332</v>
      </c>
      <c r="C160" s="11" t="s">
        <v>326</v>
      </c>
      <c r="D160" s="12">
        <v>234</v>
      </c>
      <c r="E160" s="13">
        <v>89.18</v>
      </c>
      <c r="F160" s="13"/>
      <c r="G160" s="13"/>
      <c r="H160" s="13">
        <f t="shared" si="4"/>
        <v>81.354</v>
      </c>
      <c r="I160" s="16"/>
    </row>
    <row r="161" spans="1:9" ht="18" customHeight="1">
      <c r="A161" s="14" t="s">
        <v>333</v>
      </c>
      <c r="B161" s="14" t="s">
        <v>334</v>
      </c>
      <c r="C161" s="11" t="s">
        <v>326</v>
      </c>
      <c r="D161" s="12">
        <v>239</v>
      </c>
      <c r="E161" s="13">
        <v>83.76</v>
      </c>
      <c r="F161" s="13"/>
      <c r="G161" s="13"/>
      <c r="H161" s="13">
        <f t="shared" si="4"/>
        <v>80.89466666666667</v>
      </c>
      <c r="I161" s="16"/>
    </row>
    <row r="162" spans="1:9" ht="18" customHeight="1">
      <c r="A162" s="14" t="s">
        <v>335</v>
      </c>
      <c r="B162" s="14" t="s">
        <v>336</v>
      </c>
      <c r="C162" s="11" t="s">
        <v>326</v>
      </c>
      <c r="D162" s="12">
        <v>233</v>
      </c>
      <c r="E162" s="13">
        <v>84.52</v>
      </c>
      <c r="F162" s="13"/>
      <c r="G162" s="13"/>
      <c r="H162" s="13">
        <f t="shared" si="4"/>
        <v>79.72266666666667</v>
      </c>
      <c r="I162" s="16"/>
    </row>
    <row r="163" spans="1:9" ht="18" customHeight="1">
      <c r="A163" s="14" t="s">
        <v>337</v>
      </c>
      <c r="B163" s="14" t="s">
        <v>338</v>
      </c>
      <c r="C163" s="11" t="s">
        <v>326</v>
      </c>
      <c r="D163" s="12">
        <v>233</v>
      </c>
      <c r="E163" s="13">
        <v>83.58</v>
      </c>
      <c r="F163" s="13"/>
      <c r="G163" s="13"/>
      <c r="H163" s="13">
        <f t="shared" si="4"/>
        <v>79.44066666666666</v>
      </c>
      <c r="I163" s="16"/>
    </row>
    <row r="164" spans="1:9" ht="18" customHeight="1">
      <c r="A164" s="14" t="s">
        <v>339</v>
      </c>
      <c r="B164" s="14" t="s">
        <v>340</v>
      </c>
      <c r="C164" s="11" t="s">
        <v>326</v>
      </c>
      <c r="D164" s="12">
        <v>225</v>
      </c>
      <c r="E164" s="13">
        <v>87.94</v>
      </c>
      <c r="F164" s="13"/>
      <c r="G164" s="13"/>
      <c r="H164" s="13">
        <f t="shared" si="4"/>
        <v>78.882</v>
      </c>
      <c r="I164" s="16"/>
    </row>
    <row r="165" spans="1:9" ht="18" customHeight="1">
      <c r="A165" s="14" t="s">
        <v>341</v>
      </c>
      <c r="B165" s="14" t="s">
        <v>342</v>
      </c>
      <c r="C165" s="11" t="s">
        <v>326</v>
      </c>
      <c r="D165" s="12">
        <v>225</v>
      </c>
      <c r="E165" s="13">
        <v>87.64</v>
      </c>
      <c r="F165" s="13"/>
      <c r="G165" s="13"/>
      <c r="H165" s="13">
        <f t="shared" si="4"/>
        <v>78.792</v>
      </c>
      <c r="I165" s="16"/>
    </row>
    <row r="166" spans="1:9" ht="18" customHeight="1">
      <c r="A166" s="14" t="s">
        <v>343</v>
      </c>
      <c r="B166" s="14" t="s">
        <v>344</v>
      </c>
      <c r="C166" s="11" t="s">
        <v>326</v>
      </c>
      <c r="D166" s="12">
        <v>231</v>
      </c>
      <c r="E166" s="13">
        <v>82.68</v>
      </c>
      <c r="F166" s="13"/>
      <c r="G166" s="13"/>
      <c r="H166" s="13">
        <f t="shared" si="4"/>
        <v>78.70400000000001</v>
      </c>
      <c r="I166" s="16"/>
    </row>
    <row r="167" spans="1:9" ht="18" customHeight="1">
      <c r="A167" s="14" t="s">
        <v>345</v>
      </c>
      <c r="B167" s="14" t="s">
        <v>346</v>
      </c>
      <c r="C167" s="11" t="s">
        <v>326</v>
      </c>
      <c r="D167" s="12">
        <v>222</v>
      </c>
      <c r="E167" s="13">
        <v>88.6</v>
      </c>
      <c r="F167" s="13"/>
      <c r="G167" s="13"/>
      <c r="H167" s="13">
        <f t="shared" si="4"/>
        <v>78.38</v>
      </c>
      <c r="I167" s="16"/>
    </row>
    <row r="168" spans="1:9" ht="18" customHeight="1">
      <c r="A168" s="14" t="s">
        <v>347</v>
      </c>
      <c r="B168" s="14" t="s">
        <v>348</v>
      </c>
      <c r="C168" s="11" t="s">
        <v>326</v>
      </c>
      <c r="D168" s="12">
        <v>223</v>
      </c>
      <c r="E168" s="13">
        <v>87.36</v>
      </c>
      <c r="F168" s="13"/>
      <c r="G168" s="13"/>
      <c r="H168" s="13">
        <f t="shared" si="4"/>
        <v>78.24133333333333</v>
      </c>
      <c r="I168" s="16"/>
    </row>
    <row r="169" spans="1:9" ht="18" customHeight="1">
      <c r="A169" s="14" t="s">
        <v>349</v>
      </c>
      <c r="B169" s="14" t="s">
        <v>350</v>
      </c>
      <c r="C169" s="11" t="s">
        <v>326</v>
      </c>
      <c r="D169" s="12">
        <v>225</v>
      </c>
      <c r="E169" s="13">
        <v>85.61999999999999</v>
      </c>
      <c r="F169" s="13"/>
      <c r="G169" s="13"/>
      <c r="H169" s="13">
        <f t="shared" si="4"/>
        <v>78.18599999999999</v>
      </c>
      <c r="I169" s="16"/>
    </row>
    <row r="170" spans="1:9" ht="18" customHeight="1">
      <c r="A170" s="14" t="s">
        <v>351</v>
      </c>
      <c r="B170" s="14" t="s">
        <v>352</v>
      </c>
      <c r="C170" s="11" t="s">
        <v>326</v>
      </c>
      <c r="D170" s="12">
        <v>232</v>
      </c>
      <c r="E170" s="13">
        <v>79.88</v>
      </c>
      <c r="F170" s="13"/>
      <c r="G170" s="13"/>
      <c r="H170" s="13">
        <f t="shared" si="4"/>
        <v>78.09733333333332</v>
      </c>
      <c r="I170" s="16"/>
    </row>
    <row r="171" spans="1:9" ht="18" customHeight="1">
      <c r="A171" s="14" t="s">
        <v>353</v>
      </c>
      <c r="B171" s="14" t="s">
        <v>354</v>
      </c>
      <c r="C171" s="11" t="s">
        <v>326</v>
      </c>
      <c r="D171" s="12">
        <v>225</v>
      </c>
      <c r="E171" s="13">
        <v>85.18</v>
      </c>
      <c r="F171" s="13"/>
      <c r="G171" s="13"/>
      <c r="H171" s="13">
        <f t="shared" si="4"/>
        <v>78.054</v>
      </c>
      <c r="I171" s="16"/>
    </row>
    <row r="172" spans="1:9" ht="18" customHeight="1">
      <c r="A172" s="14" t="s">
        <v>355</v>
      </c>
      <c r="B172" s="14" t="s">
        <v>356</v>
      </c>
      <c r="C172" s="11" t="s">
        <v>326</v>
      </c>
      <c r="D172" s="12">
        <v>219</v>
      </c>
      <c r="E172" s="13">
        <v>89.74</v>
      </c>
      <c r="F172" s="13"/>
      <c r="G172" s="13"/>
      <c r="H172" s="13">
        <f t="shared" si="4"/>
        <v>78.02199999999999</v>
      </c>
      <c r="I172" s="16"/>
    </row>
    <row r="173" spans="1:9" ht="18" customHeight="1">
      <c r="A173" s="14" t="s">
        <v>357</v>
      </c>
      <c r="B173" s="14" t="s">
        <v>358</v>
      </c>
      <c r="C173" s="11" t="s">
        <v>326</v>
      </c>
      <c r="D173" s="12">
        <v>219</v>
      </c>
      <c r="E173" s="13">
        <v>87.38</v>
      </c>
      <c r="F173" s="13"/>
      <c r="G173" s="13"/>
      <c r="H173" s="13">
        <f t="shared" si="4"/>
        <v>77.314</v>
      </c>
      <c r="I173" s="16"/>
    </row>
    <row r="174" spans="1:9" ht="18" customHeight="1">
      <c r="A174" s="14" t="s">
        <v>359</v>
      </c>
      <c r="B174" s="14" t="s">
        <v>360</v>
      </c>
      <c r="C174" s="11" t="s">
        <v>326</v>
      </c>
      <c r="D174" s="12">
        <v>217</v>
      </c>
      <c r="E174" s="13">
        <v>88.4</v>
      </c>
      <c r="F174" s="13"/>
      <c r="G174" s="13"/>
      <c r="H174" s="13">
        <f t="shared" si="4"/>
        <v>77.15333333333332</v>
      </c>
      <c r="I174" s="16"/>
    </row>
    <row r="175" spans="1:9" ht="18" customHeight="1">
      <c r="A175" s="14" t="s">
        <v>361</v>
      </c>
      <c r="B175" s="14" t="s">
        <v>362</v>
      </c>
      <c r="C175" s="11" t="s">
        <v>326</v>
      </c>
      <c r="D175" s="12">
        <v>215</v>
      </c>
      <c r="E175" s="13">
        <v>89.08</v>
      </c>
      <c r="F175" s="13"/>
      <c r="G175" s="13"/>
      <c r="H175" s="13">
        <f t="shared" si="4"/>
        <v>76.89066666666666</v>
      </c>
      <c r="I175" s="16"/>
    </row>
    <row r="176" spans="1:9" ht="18" customHeight="1">
      <c r="A176" s="14" t="s">
        <v>363</v>
      </c>
      <c r="B176" s="14" t="s">
        <v>364</v>
      </c>
      <c r="C176" s="11" t="s">
        <v>326</v>
      </c>
      <c r="D176" s="12">
        <v>216</v>
      </c>
      <c r="E176" s="13">
        <v>87.98</v>
      </c>
      <c r="F176" s="13"/>
      <c r="G176" s="13"/>
      <c r="H176" s="13">
        <f t="shared" si="4"/>
        <v>76.794</v>
      </c>
      <c r="I176" s="16"/>
    </row>
    <row r="177" spans="1:9" ht="18" customHeight="1">
      <c r="A177" s="14" t="s">
        <v>365</v>
      </c>
      <c r="B177" s="14" t="s">
        <v>366</v>
      </c>
      <c r="C177" s="11" t="s">
        <v>326</v>
      </c>
      <c r="D177" s="12">
        <v>216</v>
      </c>
      <c r="E177" s="13">
        <v>87.78</v>
      </c>
      <c r="F177" s="13"/>
      <c r="G177" s="13"/>
      <c r="H177" s="13">
        <f t="shared" si="4"/>
        <v>76.734</v>
      </c>
      <c r="I177" s="16"/>
    </row>
    <row r="178" spans="1:9" ht="18" customHeight="1">
      <c r="A178" s="14" t="s">
        <v>367</v>
      </c>
      <c r="B178" s="14" t="s">
        <v>368</v>
      </c>
      <c r="C178" s="11" t="s">
        <v>326</v>
      </c>
      <c r="D178" s="12">
        <v>221</v>
      </c>
      <c r="E178" s="13">
        <v>83.5</v>
      </c>
      <c r="F178" s="13"/>
      <c r="G178" s="13"/>
      <c r="H178" s="13">
        <f t="shared" si="4"/>
        <v>76.61666666666666</v>
      </c>
      <c r="I178" s="16"/>
    </row>
    <row r="179" spans="1:9" ht="18" customHeight="1">
      <c r="A179" s="14" t="s">
        <v>369</v>
      </c>
      <c r="B179" s="14" t="s">
        <v>370</v>
      </c>
      <c r="C179" s="11" t="s">
        <v>326</v>
      </c>
      <c r="D179" s="12">
        <v>222</v>
      </c>
      <c r="E179" s="13">
        <v>82.51999999999998</v>
      </c>
      <c r="F179" s="13"/>
      <c r="G179" s="13"/>
      <c r="H179" s="13">
        <f t="shared" si="4"/>
        <v>76.55599999999998</v>
      </c>
      <c r="I179" s="16"/>
    </row>
    <row r="180" spans="1:9" ht="18" customHeight="1">
      <c r="A180" s="14" t="s">
        <v>371</v>
      </c>
      <c r="B180" s="14" t="s">
        <v>372</v>
      </c>
      <c r="C180" s="11" t="s">
        <v>326</v>
      </c>
      <c r="D180" s="12">
        <v>218</v>
      </c>
      <c r="E180" s="13">
        <v>85.51999999999998</v>
      </c>
      <c r="F180" s="13"/>
      <c r="G180" s="13"/>
      <c r="H180" s="13">
        <f t="shared" si="4"/>
        <v>76.52266666666667</v>
      </c>
      <c r="I180" s="16"/>
    </row>
    <row r="181" spans="1:9" ht="18" customHeight="1">
      <c r="A181" s="14" t="s">
        <v>373</v>
      </c>
      <c r="B181" s="14" t="s">
        <v>374</v>
      </c>
      <c r="C181" s="11" t="s">
        <v>326</v>
      </c>
      <c r="D181" s="12">
        <v>223</v>
      </c>
      <c r="E181" s="13">
        <v>81.46</v>
      </c>
      <c r="F181" s="13"/>
      <c r="G181" s="13"/>
      <c r="H181" s="13">
        <f t="shared" si="4"/>
        <v>76.47133333333333</v>
      </c>
      <c r="I181" s="16"/>
    </row>
    <row r="182" spans="1:9" ht="18" customHeight="1">
      <c r="A182" s="14" t="s">
        <v>375</v>
      </c>
      <c r="B182" s="14" t="s">
        <v>376</v>
      </c>
      <c r="C182" s="11" t="s">
        <v>326</v>
      </c>
      <c r="D182" s="12">
        <v>214</v>
      </c>
      <c r="E182" s="13">
        <v>88.24</v>
      </c>
      <c r="F182" s="13"/>
      <c r="G182" s="13"/>
      <c r="H182" s="13">
        <f t="shared" si="4"/>
        <v>76.40533333333333</v>
      </c>
      <c r="I182" s="16"/>
    </row>
    <row r="183" spans="1:9" ht="18" customHeight="1">
      <c r="A183" s="14" t="s">
        <v>377</v>
      </c>
      <c r="B183" s="14" t="s">
        <v>378</v>
      </c>
      <c r="C183" s="11" t="s">
        <v>326</v>
      </c>
      <c r="D183" s="12">
        <v>218</v>
      </c>
      <c r="E183" s="13">
        <v>84.54</v>
      </c>
      <c r="F183" s="13"/>
      <c r="G183" s="13"/>
      <c r="H183" s="13">
        <f t="shared" si="4"/>
        <v>76.22866666666667</v>
      </c>
      <c r="I183" s="16"/>
    </row>
    <row r="184" spans="1:9" ht="18" customHeight="1">
      <c r="A184" s="14" t="s">
        <v>379</v>
      </c>
      <c r="B184" s="14" t="s">
        <v>380</v>
      </c>
      <c r="C184" s="11" t="s">
        <v>326</v>
      </c>
      <c r="D184" s="12">
        <v>217</v>
      </c>
      <c r="E184" s="13">
        <v>83.4</v>
      </c>
      <c r="F184" s="13"/>
      <c r="G184" s="13"/>
      <c r="H184" s="13">
        <f t="shared" si="4"/>
        <v>75.65333333333332</v>
      </c>
      <c r="I184" s="16"/>
    </row>
    <row r="185" spans="1:9" ht="18" customHeight="1">
      <c r="A185" s="14" t="s">
        <v>381</v>
      </c>
      <c r="B185" s="14" t="s">
        <v>382</v>
      </c>
      <c r="C185" s="11" t="s">
        <v>326</v>
      </c>
      <c r="D185" s="12">
        <v>211</v>
      </c>
      <c r="E185" s="13">
        <v>87.74</v>
      </c>
      <c r="F185" s="13"/>
      <c r="G185" s="13"/>
      <c r="H185" s="13">
        <f t="shared" si="4"/>
        <v>75.55533333333332</v>
      </c>
      <c r="I185" s="16"/>
    </row>
    <row r="186" spans="1:9" ht="18" customHeight="1">
      <c r="A186" s="14" t="s">
        <v>383</v>
      </c>
      <c r="B186" s="14" t="s">
        <v>384</v>
      </c>
      <c r="C186" s="11" t="s">
        <v>326</v>
      </c>
      <c r="D186" s="12">
        <v>219</v>
      </c>
      <c r="E186" s="13">
        <v>81.35999999999999</v>
      </c>
      <c r="F186" s="13"/>
      <c r="G186" s="13"/>
      <c r="H186" s="13">
        <f t="shared" si="4"/>
        <v>75.50799999999998</v>
      </c>
      <c r="I186" s="16"/>
    </row>
    <row r="187" spans="1:9" ht="18" customHeight="1">
      <c r="A187" s="14" t="s">
        <v>385</v>
      </c>
      <c r="B187" s="14" t="s">
        <v>386</v>
      </c>
      <c r="C187" s="11" t="s">
        <v>326</v>
      </c>
      <c r="D187" s="12">
        <v>210</v>
      </c>
      <c r="E187" s="13">
        <v>87.16</v>
      </c>
      <c r="F187" s="13"/>
      <c r="G187" s="13"/>
      <c r="H187" s="13">
        <f t="shared" si="4"/>
        <v>75.148</v>
      </c>
      <c r="I187" s="16"/>
    </row>
    <row r="188" spans="1:9" ht="18" customHeight="1">
      <c r="A188" s="14" t="s">
        <v>387</v>
      </c>
      <c r="B188" s="14" t="s">
        <v>388</v>
      </c>
      <c r="C188" s="11" t="s">
        <v>326</v>
      </c>
      <c r="D188" s="12">
        <v>215</v>
      </c>
      <c r="E188" s="13">
        <v>82.28</v>
      </c>
      <c r="F188" s="13"/>
      <c r="G188" s="13"/>
      <c r="H188" s="13">
        <f t="shared" si="4"/>
        <v>74.85066666666667</v>
      </c>
      <c r="I188" s="16"/>
    </row>
    <row r="189" spans="1:9" ht="18" customHeight="1">
      <c r="A189" s="14" t="s">
        <v>389</v>
      </c>
      <c r="B189" s="14" t="s">
        <v>390</v>
      </c>
      <c r="C189" s="11" t="s">
        <v>326</v>
      </c>
      <c r="D189" s="12">
        <v>213</v>
      </c>
      <c r="E189" s="13">
        <v>82.41999999999999</v>
      </c>
      <c r="F189" s="13"/>
      <c r="G189" s="13"/>
      <c r="H189" s="13">
        <f t="shared" si="4"/>
        <v>74.42599999999999</v>
      </c>
      <c r="I189" s="16"/>
    </row>
    <row r="190" spans="1:9" ht="18" customHeight="1">
      <c r="A190" s="14" t="s">
        <v>391</v>
      </c>
      <c r="B190" s="14" t="s">
        <v>392</v>
      </c>
      <c r="C190" s="11" t="s">
        <v>326</v>
      </c>
      <c r="D190" s="12">
        <v>208</v>
      </c>
      <c r="E190" s="13">
        <v>85.41999999999999</v>
      </c>
      <c r="F190" s="13"/>
      <c r="G190" s="13"/>
      <c r="H190" s="13">
        <f t="shared" si="4"/>
        <v>74.15933333333332</v>
      </c>
      <c r="I190" s="16"/>
    </row>
    <row r="191" spans="1:9" ht="18" customHeight="1">
      <c r="A191" s="14" t="s">
        <v>393</v>
      </c>
      <c r="B191" s="14" t="s">
        <v>394</v>
      </c>
      <c r="C191" s="11" t="s">
        <v>326</v>
      </c>
      <c r="D191" s="12">
        <v>208</v>
      </c>
      <c r="E191" s="13">
        <v>85.04</v>
      </c>
      <c r="F191" s="13"/>
      <c r="G191" s="13"/>
      <c r="H191" s="13">
        <f t="shared" si="4"/>
        <v>74.04533333333333</v>
      </c>
      <c r="I191" s="16"/>
    </row>
    <row r="192" spans="1:9" ht="18" customHeight="1">
      <c r="A192" s="14" t="s">
        <v>395</v>
      </c>
      <c r="B192" s="14" t="s">
        <v>396</v>
      </c>
      <c r="C192" s="11" t="s">
        <v>326</v>
      </c>
      <c r="D192" s="12">
        <v>209</v>
      </c>
      <c r="E192" s="13">
        <v>83.68</v>
      </c>
      <c r="F192" s="13"/>
      <c r="G192" s="13"/>
      <c r="H192" s="13">
        <f t="shared" si="4"/>
        <v>73.87066666666666</v>
      </c>
      <c r="I192" s="16"/>
    </row>
    <row r="193" spans="1:9" ht="18" customHeight="1">
      <c r="A193" s="14" t="s">
        <v>397</v>
      </c>
      <c r="B193" s="14" t="s">
        <v>398</v>
      </c>
      <c r="C193" s="11" t="s">
        <v>326</v>
      </c>
      <c r="D193" s="12">
        <v>211</v>
      </c>
      <c r="E193" s="13">
        <v>82</v>
      </c>
      <c r="F193" s="13"/>
      <c r="G193" s="13"/>
      <c r="H193" s="13">
        <f t="shared" si="4"/>
        <v>73.83333333333333</v>
      </c>
      <c r="I193" s="16"/>
    </row>
    <row r="194" spans="1:9" ht="18" customHeight="1">
      <c r="A194" s="14" t="s">
        <v>399</v>
      </c>
      <c r="B194" s="14" t="s">
        <v>400</v>
      </c>
      <c r="C194" s="11" t="s">
        <v>326</v>
      </c>
      <c r="D194" s="12">
        <v>210</v>
      </c>
      <c r="E194" s="13">
        <v>82.44</v>
      </c>
      <c r="F194" s="13"/>
      <c r="G194" s="13"/>
      <c r="H194" s="13">
        <f t="shared" si="4"/>
        <v>73.732</v>
      </c>
      <c r="I194" s="16"/>
    </row>
    <row r="195" spans="1:9" ht="18" customHeight="1">
      <c r="A195" s="14" t="s">
        <v>401</v>
      </c>
      <c r="B195" s="14" t="s">
        <v>402</v>
      </c>
      <c r="C195" s="11" t="s">
        <v>326</v>
      </c>
      <c r="D195" s="12">
        <v>209</v>
      </c>
      <c r="E195" s="13">
        <v>83</v>
      </c>
      <c r="F195" s="13"/>
      <c r="G195" s="13"/>
      <c r="H195" s="13">
        <f t="shared" si="4"/>
        <v>73.66666666666666</v>
      </c>
      <c r="I195" s="16"/>
    </row>
    <row r="196" spans="1:9" ht="18" customHeight="1">
      <c r="A196" s="14" t="s">
        <v>403</v>
      </c>
      <c r="B196" s="14" t="s">
        <v>404</v>
      </c>
      <c r="C196" s="11" t="s">
        <v>405</v>
      </c>
      <c r="D196" s="12">
        <v>235</v>
      </c>
      <c r="E196" s="13">
        <v>85.48</v>
      </c>
      <c r="F196" s="13"/>
      <c r="G196" s="13"/>
      <c r="H196" s="13">
        <f t="shared" si="4"/>
        <v>80.47733333333333</v>
      </c>
      <c r="I196" s="16"/>
    </row>
    <row r="197" spans="1:9" ht="18" customHeight="1">
      <c r="A197" s="14" t="s">
        <v>406</v>
      </c>
      <c r="B197" s="14" t="s">
        <v>407</v>
      </c>
      <c r="C197" s="11" t="s">
        <v>405</v>
      </c>
      <c r="D197" s="12">
        <v>209</v>
      </c>
      <c r="E197" s="13">
        <v>85.68</v>
      </c>
      <c r="F197" s="13"/>
      <c r="G197" s="13"/>
      <c r="H197" s="13">
        <f t="shared" si="4"/>
        <v>74.47066666666666</v>
      </c>
      <c r="I197" s="16"/>
    </row>
    <row r="198" spans="1:9" ht="18" customHeight="1">
      <c r="A198" s="14" t="s">
        <v>408</v>
      </c>
      <c r="B198" s="14" t="s">
        <v>409</v>
      </c>
      <c r="C198" s="11" t="s">
        <v>405</v>
      </c>
      <c r="D198" s="12">
        <v>211</v>
      </c>
      <c r="E198" s="13">
        <v>83.54</v>
      </c>
      <c r="F198" s="13"/>
      <c r="G198" s="13"/>
      <c r="H198" s="13">
        <f t="shared" si="4"/>
        <v>74.29533333333333</v>
      </c>
      <c r="I198" s="16"/>
    </row>
    <row r="199" spans="1:9" ht="18" customHeight="1">
      <c r="A199" s="14" t="s">
        <v>410</v>
      </c>
      <c r="B199" s="14" t="s">
        <v>411</v>
      </c>
      <c r="C199" s="11" t="s">
        <v>405</v>
      </c>
      <c r="D199" s="12">
        <v>203</v>
      </c>
      <c r="E199" s="13">
        <v>88.85999999999999</v>
      </c>
      <c r="F199" s="13"/>
      <c r="G199" s="13"/>
      <c r="H199" s="13">
        <f t="shared" si="4"/>
        <v>74.02466666666666</v>
      </c>
      <c r="I199" s="16"/>
    </row>
    <row r="200" spans="1:9" ht="18" customHeight="1">
      <c r="A200" s="14" t="s">
        <v>412</v>
      </c>
      <c r="B200" s="14" t="s">
        <v>413</v>
      </c>
      <c r="C200" s="11" t="s">
        <v>405</v>
      </c>
      <c r="D200" s="12">
        <v>204</v>
      </c>
      <c r="E200" s="13">
        <v>85.96</v>
      </c>
      <c r="F200" s="13"/>
      <c r="G200" s="13"/>
      <c r="H200" s="13">
        <f t="shared" si="4"/>
        <v>73.38799999999999</v>
      </c>
      <c r="I200" s="16"/>
    </row>
    <row r="201" spans="1:9" ht="18" customHeight="1">
      <c r="A201" s="14" t="s">
        <v>414</v>
      </c>
      <c r="B201" s="14" t="s">
        <v>415</v>
      </c>
      <c r="C201" s="11" t="s">
        <v>405</v>
      </c>
      <c r="D201" s="12">
        <v>204</v>
      </c>
      <c r="E201" s="13">
        <v>82.55999999999999</v>
      </c>
      <c r="F201" s="13"/>
      <c r="G201" s="13"/>
      <c r="H201" s="13">
        <f t="shared" si="4"/>
        <v>72.368</v>
      </c>
      <c r="I201" s="16"/>
    </row>
    <row r="202" spans="1:9" ht="18" customHeight="1">
      <c r="A202" s="14" t="s">
        <v>416</v>
      </c>
      <c r="B202" s="14" t="s">
        <v>417</v>
      </c>
      <c r="C202" s="11" t="s">
        <v>405</v>
      </c>
      <c r="D202" s="12">
        <v>199</v>
      </c>
      <c r="E202" s="13">
        <v>86.19999999999999</v>
      </c>
      <c r="F202" s="13"/>
      <c r="G202" s="13"/>
      <c r="H202" s="13">
        <f t="shared" si="4"/>
        <v>72.29333333333332</v>
      </c>
      <c r="I202" s="16"/>
    </row>
    <row r="203" spans="1:9" ht="18" customHeight="1">
      <c r="A203" s="14" t="s">
        <v>418</v>
      </c>
      <c r="B203" s="14" t="s">
        <v>419</v>
      </c>
      <c r="C203" s="11" t="s">
        <v>405</v>
      </c>
      <c r="D203" s="12">
        <v>191</v>
      </c>
      <c r="E203" s="13">
        <v>86.74</v>
      </c>
      <c r="F203" s="13"/>
      <c r="G203" s="13"/>
      <c r="H203" s="13">
        <f t="shared" si="4"/>
        <v>70.58866666666665</v>
      </c>
      <c r="I203" s="16"/>
    </row>
    <row r="204" spans="1:9" ht="18" customHeight="1">
      <c r="A204" s="14" t="s">
        <v>420</v>
      </c>
      <c r="B204" s="14" t="s">
        <v>421</v>
      </c>
      <c r="C204" s="11" t="s">
        <v>405</v>
      </c>
      <c r="D204" s="12">
        <v>193</v>
      </c>
      <c r="E204" s="13">
        <v>82.72</v>
      </c>
      <c r="F204" s="13"/>
      <c r="G204" s="13"/>
      <c r="H204" s="13">
        <f t="shared" si="4"/>
        <v>69.84933333333333</v>
      </c>
      <c r="I204" s="16"/>
    </row>
    <row r="205" spans="1:9" ht="18" customHeight="1">
      <c r="A205" s="14" t="s">
        <v>422</v>
      </c>
      <c r="B205" s="14" t="s">
        <v>423</v>
      </c>
      <c r="C205" s="11" t="s">
        <v>405</v>
      </c>
      <c r="D205" s="12">
        <v>190</v>
      </c>
      <c r="E205" s="13">
        <v>77.58</v>
      </c>
      <c r="F205" s="13"/>
      <c r="G205" s="13"/>
      <c r="H205" s="13">
        <f t="shared" si="4"/>
        <v>67.60733333333333</v>
      </c>
      <c r="I205" s="16"/>
    </row>
  </sheetData>
  <sheetProtection password="C69F" sheet="1" objects="1" selectLockedCells="1" autoFilter="0" selectUnlockedCells="1"/>
  <autoFilter ref="A2:I2"/>
  <mergeCells count="1">
    <mergeCell ref="A1:I1"/>
  </mergeCells>
  <printOptions horizontalCentered="1"/>
  <pageMargins left="0.55" right="0.39" top="0.43000000000000005" bottom="0.43000000000000005" header="0.35" footer="0.35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in9.cn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in9.cn</dc:creator>
  <cp:keywords/>
  <dc:description/>
  <cp:lastModifiedBy>星空/ty</cp:lastModifiedBy>
  <cp:lastPrinted>2018-03-09T00:51:53Z</cp:lastPrinted>
  <dcterms:created xsi:type="dcterms:W3CDTF">2011-04-06T03:10:43Z</dcterms:created>
  <dcterms:modified xsi:type="dcterms:W3CDTF">2022-03-29T01:27:14Z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9E50176AE7A14394A68A5F294C2650C3</vt:lpwstr>
  </property>
</Properties>
</file>