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学硕组" sheetId="1" r:id="rId1"/>
    <sheet name="专硕组" sheetId="2" r:id="rId2"/>
  </sheets>
  <definedNames/>
  <calcPr fullCalcOnLoad="1"/>
</workbook>
</file>

<file path=xl/sharedStrings.xml><?xml version="1.0" encoding="utf-8"?>
<sst xmlns="http://schemas.openxmlformats.org/spreadsheetml/2006/main" count="268" uniqueCount="106">
  <si>
    <t>社会学院2022年硕士研究生招生复试考生成绩汇总表及拟录取情况（社会学专业）</t>
  </si>
  <si>
    <t>序号</t>
  </si>
  <si>
    <t>考生编号</t>
  </si>
  <si>
    <t>性别</t>
  </si>
  <si>
    <t>专项计划</t>
  </si>
  <si>
    <t>报考专业</t>
  </si>
  <si>
    <t>报考类别</t>
  </si>
  <si>
    <t>外国语成绩</t>
  </si>
  <si>
    <t>政治理论成绩</t>
  </si>
  <si>
    <t>业务课一成绩</t>
  </si>
  <si>
    <t>业务课二成绩</t>
  </si>
  <si>
    <t>初试总分</t>
  </si>
  <si>
    <t>复试</t>
  </si>
  <si>
    <t>总评</t>
  </si>
  <si>
    <t>是否录取</t>
  </si>
  <si>
    <t>104862117013971</t>
  </si>
  <si>
    <t>男</t>
  </si>
  <si>
    <t>无</t>
  </si>
  <si>
    <t>社会学</t>
  </si>
  <si>
    <t>非定向就业</t>
  </si>
  <si>
    <t>84</t>
  </si>
  <si>
    <t>80</t>
  </si>
  <si>
    <t>126</t>
  </si>
  <si>
    <t>129</t>
  </si>
  <si>
    <t>419</t>
  </si>
  <si>
    <t>Y</t>
  </si>
  <si>
    <t>104862117027356</t>
  </si>
  <si>
    <t>73</t>
  </si>
  <si>
    <t>77</t>
  </si>
  <si>
    <t>137</t>
  </si>
  <si>
    <t>128</t>
  </si>
  <si>
    <t>415</t>
  </si>
  <si>
    <t>104862117013965</t>
  </si>
  <si>
    <t>133</t>
  </si>
  <si>
    <t>418</t>
  </si>
  <si>
    <t>104862117027338</t>
  </si>
  <si>
    <t>女</t>
  </si>
  <si>
    <t>78</t>
  </si>
  <si>
    <t>131</t>
  </si>
  <si>
    <t>132</t>
  </si>
  <si>
    <t>104862117013977</t>
  </si>
  <si>
    <t>81</t>
  </si>
  <si>
    <t>122</t>
  </si>
  <si>
    <t>407</t>
  </si>
  <si>
    <t>104862117013976</t>
  </si>
  <si>
    <t>75</t>
  </si>
  <si>
    <t>114</t>
  </si>
  <si>
    <t>400</t>
  </si>
  <si>
    <t>104862117027325</t>
  </si>
  <si>
    <t>76</t>
  </si>
  <si>
    <t>124</t>
  </si>
  <si>
    <t>404</t>
  </si>
  <si>
    <t>104862117027367</t>
  </si>
  <si>
    <t>120</t>
  </si>
  <si>
    <t>403</t>
  </si>
  <si>
    <t>104862117027372</t>
  </si>
  <si>
    <t>119</t>
  </si>
  <si>
    <t>401</t>
  </si>
  <si>
    <t>104862117013972</t>
  </si>
  <si>
    <t>74</t>
  </si>
  <si>
    <t>396</t>
  </si>
  <si>
    <t>104862117027366</t>
  </si>
  <si>
    <t>85</t>
  </si>
  <si>
    <t>79</t>
  </si>
  <si>
    <t>118</t>
  </si>
  <si>
    <t>121</t>
  </si>
  <si>
    <t>104862117027378</t>
  </si>
  <si>
    <t>71</t>
  </si>
  <si>
    <t>398</t>
  </si>
  <si>
    <t>N</t>
  </si>
  <si>
    <t>104862117013967</t>
  </si>
  <si>
    <t>125</t>
  </si>
  <si>
    <t>104862117027354</t>
  </si>
  <si>
    <t>82</t>
  </si>
  <si>
    <t>72</t>
  </si>
  <si>
    <t>397</t>
  </si>
  <si>
    <t>104862117027331</t>
  </si>
  <si>
    <t>67</t>
  </si>
  <si>
    <t>社会学院2022年硕士研究生招生复试考生成绩汇总表及拟录取情况（社会工作专业）</t>
  </si>
  <si>
    <t>专项计划名称</t>
  </si>
  <si>
    <t>104862117027396</t>
  </si>
  <si>
    <t>社会工作</t>
  </si>
  <si>
    <t>是</t>
  </si>
  <si>
    <t>退役大学生计划</t>
  </si>
  <si>
    <t>定向就业</t>
  </si>
  <si>
    <t>146</t>
  </si>
  <si>
    <t>139</t>
  </si>
  <si>
    <t>437</t>
  </si>
  <si>
    <t>104862117027395</t>
  </si>
  <si>
    <t>无专项计划</t>
  </si>
  <si>
    <t>142</t>
  </si>
  <si>
    <t>130</t>
  </si>
  <si>
    <t>424</t>
  </si>
  <si>
    <t>104862117013978</t>
  </si>
  <si>
    <t>少数民族骨干计划</t>
  </si>
  <si>
    <t>405</t>
  </si>
  <si>
    <t>104862117027384</t>
  </si>
  <si>
    <t>104862117027394</t>
  </si>
  <si>
    <t>61</t>
  </si>
  <si>
    <t>69</t>
  </si>
  <si>
    <t>135</t>
  </si>
  <si>
    <t>383</t>
  </si>
  <si>
    <t>104862117027385</t>
  </si>
  <si>
    <t>64</t>
  </si>
  <si>
    <t>111</t>
  </si>
  <si>
    <t>360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</si>
</sst>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43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 wrapText="1"/>
    </xf>
    <xf numFmtId="180" fontId="42" fillId="0" borderId="11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SheetLayoutView="100" workbookViewId="0" topLeftCell="A1">
      <selection activeCell="T12" sqref="T12"/>
    </sheetView>
  </sheetViews>
  <sheetFormatPr defaultColWidth="9.140625" defaultRowHeight="12.75"/>
  <cols>
    <col min="1" max="1" width="4.8515625" style="0" customWidth="1"/>
    <col min="2" max="2" width="18.00390625" style="2" customWidth="1"/>
    <col min="3" max="3" width="5.8515625" style="0" customWidth="1"/>
    <col min="4" max="4" width="8.00390625" style="0" customWidth="1"/>
    <col min="5" max="5" width="11.57421875" style="0" customWidth="1"/>
    <col min="6" max="6" width="11.28125" style="0" customWidth="1"/>
    <col min="7" max="7" width="7.57421875" style="0" customWidth="1"/>
    <col min="8" max="8" width="8.140625" style="0" customWidth="1"/>
    <col min="9" max="9" width="8.28125" style="0" customWidth="1"/>
    <col min="10" max="10" width="9.00390625" style="0" customWidth="1"/>
    <col min="11" max="11" width="8.00390625" style="0" customWidth="1"/>
    <col min="12" max="12" width="7.421875" style="3" customWidth="1"/>
    <col min="13" max="13" width="8.421875" style="3" customWidth="1"/>
  </cols>
  <sheetData>
    <row r="1" spans="1:14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7"/>
      <c r="M1" s="7"/>
      <c r="N1" s="4"/>
    </row>
    <row r="2" spans="1:14" s="11" customFormat="1" ht="30.7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6" t="s">
        <v>12</v>
      </c>
      <c r="M2" s="17" t="s">
        <v>13</v>
      </c>
      <c r="N2" s="18" t="s">
        <v>14</v>
      </c>
    </row>
    <row r="3" spans="1:14" ht="24.75" customHeight="1">
      <c r="A3" s="14">
        <v>1</v>
      </c>
      <c r="B3" s="22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15" t="s">
        <v>24</v>
      </c>
      <c r="L3" s="19">
        <v>87.85714285714286</v>
      </c>
      <c r="M3" s="20">
        <f>K3/5*0.6+L3*0.4</f>
        <v>85.42285714285714</v>
      </c>
      <c r="N3" s="21" t="s">
        <v>25</v>
      </c>
    </row>
    <row r="4" spans="1:14" ht="24.75" customHeight="1">
      <c r="A4" s="14">
        <v>2</v>
      </c>
      <c r="B4" s="6" t="s">
        <v>26</v>
      </c>
      <c r="C4" s="15" t="s">
        <v>16</v>
      </c>
      <c r="D4" s="15" t="s">
        <v>17</v>
      </c>
      <c r="E4" s="15" t="s">
        <v>18</v>
      </c>
      <c r="F4" s="15" t="s">
        <v>19</v>
      </c>
      <c r="G4" s="15" t="s">
        <v>27</v>
      </c>
      <c r="H4" s="15" t="s">
        <v>28</v>
      </c>
      <c r="I4" s="15" t="s">
        <v>29</v>
      </c>
      <c r="J4" s="15" t="s">
        <v>30</v>
      </c>
      <c r="K4" s="15" t="s">
        <v>31</v>
      </c>
      <c r="L4" s="19">
        <v>87.71428571428571</v>
      </c>
      <c r="M4" s="20">
        <f aca="true" t="shared" si="0" ref="M4:M17">K4/5*0.6+L4*0.4</f>
        <v>84.88571428571427</v>
      </c>
      <c r="N4" s="21" t="s">
        <v>25</v>
      </c>
    </row>
    <row r="5" spans="1:14" ht="24.75" customHeight="1">
      <c r="A5" s="14">
        <v>3</v>
      </c>
      <c r="B5" s="22" t="s">
        <v>32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27</v>
      </c>
      <c r="I5" s="15" t="s">
        <v>30</v>
      </c>
      <c r="J5" s="15" t="s">
        <v>33</v>
      </c>
      <c r="K5" s="15" t="s">
        <v>34</v>
      </c>
      <c r="L5" s="19">
        <v>86.28571428571429</v>
      </c>
      <c r="M5" s="20">
        <f t="shared" si="0"/>
        <v>84.67428571428572</v>
      </c>
      <c r="N5" s="21" t="s">
        <v>25</v>
      </c>
    </row>
    <row r="6" spans="1:14" ht="24.75" customHeight="1">
      <c r="A6" s="14">
        <v>4</v>
      </c>
      <c r="B6" s="22" t="s">
        <v>35</v>
      </c>
      <c r="C6" s="15" t="s">
        <v>36</v>
      </c>
      <c r="D6" s="15" t="s">
        <v>17</v>
      </c>
      <c r="E6" s="15" t="s">
        <v>18</v>
      </c>
      <c r="F6" s="15" t="s">
        <v>19</v>
      </c>
      <c r="G6" s="15" t="s">
        <v>28</v>
      </c>
      <c r="H6" s="15" t="s">
        <v>37</v>
      </c>
      <c r="I6" s="15" t="s">
        <v>38</v>
      </c>
      <c r="J6" s="15" t="s">
        <v>39</v>
      </c>
      <c r="K6" s="15" t="s">
        <v>34</v>
      </c>
      <c r="L6" s="19">
        <v>86</v>
      </c>
      <c r="M6" s="20">
        <f t="shared" si="0"/>
        <v>84.56</v>
      </c>
      <c r="N6" s="21" t="s">
        <v>25</v>
      </c>
    </row>
    <row r="7" spans="1:14" ht="24.75" customHeight="1">
      <c r="A7" s="14">
        <v>5</v>
      </c>
      <c r="B7" s="6" t="s">
        <v>40</v>
      </c>
      <c r="C7" s="15" t="s">
        <v>16</v>
      </c>
      <c r="D7" s="15" t="s">
        <v>17</v>
      </c>
      <c r="E7" s="15" t="s">
        <v>18</v>
      </c>
      <c r="F7" s="15" t="s">
        <v>19</v>
      </c>
      <c r="G7" s="15" t="s">
        <v>37</v>
      </c>
      <c r="H7" s="15" t="s">
        <v>41</v>
      </c>
      <c r="I7" s="15" t="s">
        <v>42</v>
      </c>
      <c r="J7" s="15" t="s">
        <v>22</v>
      </c>
      <c r="K7" s="15" t="s">
        <v>43</v>
      </c>
      <c r="L7" s="19">
        <v>88.42857142857143</v>
      </c>
      <c r="M7" s="20">
        <f t="shared" si="0"/>
        <v>84.21142857142857</v>
      </c>
      <c r="N7" s="21" t="s">
        <v>25</v>
      </c>
    </row>
    <row r="8" spans="1:14" ht="24.75" customHeight="1">
      <c r="A8" s="14">
        <v>6</v>
      </c>
      <c r="B8" s="6" t="s">
        <v>44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37</v>
      </c>
      <c r="H8" s="15" t="s">
        <v>45</v>
      </c>
      <c r="I8" s="15" t="s">
        <v>46</v>
      </c>
      <c r="J8" s="15" t="s">
        <v>33</v>
      </c>
      <c r="K8" s="15" t="s">
        <v>47</v>
      </c>
      <c r="L8" s="19">
        <v>89.14285714285714</v>
      </c>
      <c r="M8" s="20">
        <f t="shared" si="0"/>
        <v>83.65714285714286</v>
      </c>
      <c r="N8" s="21" t="s">
        <v>25</v>
      </c>
    </row>
    <row r="9" spans="1:14" ht="24.75" customHeight="1">
      <c r="A9" s="14">
        <v>7</v>
      </c>
      <c r="B9" s="6" t="s">
        <v>48</v>
      </c>
      <c r="C9" s="15" t="s">
        <v>36</v>
      </c>
      <c r="D9" s="15" t="s">
        <v>17</v>
      </c>
      <c r="E9" s="15" t="s">
        <v>18</v>
      </c>
      <c r="F9" s="15" t="s">
        <v>19</v>
      </c>
      <c r="G9" s="15" t="s">
        <v>45</v>
      </c>
      <c r="H9" s="15" t="s">
        <v>49</v>
      </c>
      <c r="I9" s="15" t="s">
        <v>23</v>
      </c>
      <c r="J9" s="15" t="s">
        <v>50</v>
      </c>
      <c r="K9" s="15" t="s">
        <v>51</v>
      </c>
      <c r="L9" s="19">
        <v>87.14285714285714</v>
      </c>
      <c r="M9" s="20">
        <f t="shared" si="0"/>
        <v>83.33714285714285</v>
      </c>
      <c r="N9" s="21" t="s">
        <v>25</v>
      </c>
    </row>
    <row r="10" spans="1:14" ht="24.75" customHeight="1">
      <c r="A10" s="14">
        <v>8</v>
      </c>
      <c r="B10" s="6" t="s">
        <v>52</v>
      </c>
      <c r="C10" s="15" t="s">
        <v>36</v>
      </c>
      <c r="D10" s="15" t="s">
        <v>17</v>
      </c>
      <c r="E10" s="15" t="s">
        <v>18</v>
      </c>
      <c r="F10" s="15" t="s">
        <v>19</v>
      </c>
      <c r="G10" s="15" t="s">
        <v>28</v>
      </c>
      <c r="H10" s="15" t="s">
        <v>28</v>
      </c>
      <c r="I10" s="15" t="s">
        <v>53</v>
      </c>
      <c r="J10" s="15" t="s">
        <v>23</v>
      </c>
      <c r="K10" s="15" t="s">
        <v>54</v>
      </c>
      <c r="L10" s="19">
        <v>87.14285714285714</v>
      </c>
      <c r="M10" s="20">
        <f t="shared" si="0"/>
        <v>83.21714285714285</v>
      </c>
      <c r="N10" s="21" t="s">
        <v>25</v>
      </c>
    </row>
    <row r="11" spans="1:14" ht="24.75" customHeight="1">
      <c r="A11" s="14">
        <v>9</v>
      </c>
      <c r="B11" s="6" t="s">
        <v>55</v>
      </c>
      <c r="C11" s="15" t="s">
        <v>36</v>
      </c>
      <c r="D11" s="15" t="s">
        <v>17</v>
      </c>
      <c r="E11" s="15" t="s">
        <v>18</v>
      </c>
      <c r="F11" s="15" t="s">
        <v>19</v>
      </c>
      <c r="G11" s="15" t="s">
        <v>21</v>
      </c>
      <c r="H11" s="15" t="s">
        <v>21</v>
      </c>
      <c r="I11" s="15" t="s">
        <v>56</v>
      </c>
      <c r="J11" s="15" t="s">
        <v>42</v>
      </c>
      <c r="K11" s="15" t="s">
        <v>57</v>
      </c>
      <c r="L11" s="19">
        <v>87.28571428571429</v>
      </c>
      <c r="M11" s="20">
        <f t="shared" si="0"/>
        <v>83.03428571428572</v>
      </c>
      <c r="N11" s="21" t="s">
        <v>25</v>
      </c>
    </row>
    <row r="12" spans="1:14" ht="24.75" customHeight="1">
      <c r="A12" s="14">
        <v>10</v>
      </c>
      <c r="B12" s="6" t="s">
        <v>58</v>
      </c>
      <c r="C12" s="15" t="s">
        <v>36</v>
      </c>
      <c r="D12" s="15" t="s">
        <v>17</v>
      </c>
      <c r="E12" s="15" t="s">
        <v>18</v>
      </c>
      <c r="F12" s="15" t="s">
        <v>19</v>
      </c>
      <c r="G12" s="15" t="s">
        <v>45</v>
      </c>
      <c r="H12" s="15" t="s">
        <v>59</v>
      </c>
      <c r="I12" s="15" t="s">
        <v>46</v>
      </c>
      <c r="J12" s="15" t="s">
        <v>33</v>
      </c>
      <c r="K12" s="15" t="s">
        <v>60</v>
      </c>
      <c r="L12" s="19">
        <v>88.14285714285714</v>
      </c>
      <c r="M12" s="20">
        <f t="shared" si="0"/>
        <v>82.77714285714286</v>
      </c>
      <c r="N12" s="21" t="s">
        <v>25</v>
      </c>
    </row>
    <row r="13" spans="1:14" ht="24.75" customHeight="1">
      <c r="A13" s="14">
        <v>11</v>
      </c>
      <c r="B13" s="6" t="s">
        <v>61</v>
      </c>
      <c r="C13" s="15" t="s">
        <v>36</v>
      </c>
      <c r="D13" s="15" t="s">
        <v>17</v>
      </c>
      <c r="E13" s="15" t="s">
        <v>18</v>
      </c>
      <c r="F13" s="15" t="s">
        <v>19</v>
      </c>
      <c r="G13" s="15" t="s">
        <v>62</v>
      </c>
      <c r="H13" s="15" t="s">
        <v>63</v>
      </c>
      <c r="I13" s="15" t="s">
        <v>64</v>
      </c>
      <c r="J13" s="15" t="s">
        <v>65</v>
      </c>
      <c r="K13" s="15" t="s">
        <v>54</v>
      </c>
      <c r="L13" s="19">
        <v>85.28571428571429</v>
      </c>
      <c r="M13" s="20">
        <f t="shared" si="0"/>
        <v>82.47428571428571</v>
      </c>
      <c r="N13" s="21" t="s">
        <v>25</v>
      </c>
    </row>
    <row r="14" spans="1:14" ht="24.75" customHeight="1">
      <c r="A14" s="14">
        <v>12</v>
      </c>
      <c r="B14" s="6" t="s">
        <v>66</v>
      </c>
      <c r="C14" s="15" t="s">
        <v>36</v>
      </c>
      <c r="D14" s="15" t="s">
        <v>17</v>
      </c>
      <c r="E14" s="15" t="s">
        <v>18</v>
      </c>
      <c r="F14" s="15" t="s">
        <v>19</v>
      </c>
      <c r="G14" s="15" t="s">
        <v>67</v>
      </c>
      <c r="H14" s="15" t="s">
        <v>21</v>
      </c>
      <c r="I14" s="15" t="s">
        <v>64</v>
      </c>
      <c r="J14" s="15" t="s">
        <v>23</v>
      </c>
      <c r="K14" s="15" t="s">
        <v>68</v>
      </c>
      <c r="L14" s="19">
        <v>81.71428571428571</v>
      </c>
      <c r="M14" s="20">
        <f t="shared" si="0"/>
        <v>80.44571428571427</v>
      </c>
      <c r="N14" s="21" t="s">
        <v>69</v>
      </c>
    </row>
    <row r="15" spans="1:14" ht="24.75" customHeight="1">
      <c r="A15" s="14">
        <v>13</v>
      </c>
      <c r="B15" s="6" t="s">
        <v>70</v>
      </c>
      <c r="C15" s="15" t="s">
        <v>36</v>
      </c>
      <c r="D15" s="15" t="s">
        <v>17</v>
      </c>
      <c r="E15" s="15" t="s">
        <v>18</v>
      </c>
      <c r="F15" s="15" t="s">
        <v>19</v>
      </c>
      <c r="G15" s="15" t="s">
        <v>28</v>
      </c>
      <c r="H15" s="15" t="s">
        <v>21</v>
      </c>
      <c r="I15" s="15" t="s">
        <v>71</v>
      </c>
      <c r="J15" s="15" t="s">
        <v>71</v>
      </c>
      <c r="K15" s="15" t="s">
        <v>43</v>
      </c>
      <c r="L15" s="19">
        <v>79</v>
      </c>
      <c r="M15" s="20">
        <f t="shared" si="0"/>
        <v>80.44</v>
      </c>
      <c r="N15" s="21" t="s">
        <v>69</v>
      </c>
    </row>
    <row r="16" spans="1:14" ht="24.75" customHeight="1">
      <c r="A16" s="14">
        <v>14</v>
      </c>
      <c r="B16" s="6" t="s">
        <v>72</v>
      </c>
      <c r="C16" s="15" t="s">
        <v>16</v>
      </c>
      <c r="D16" s="15" t="s">
        <v>17</v>
      </c>
      <c r="E16" s="15" t="s">
        <v>18</v>
      </c>
      <c r="F16" s="15" t="s">
        <v>19</v>
      </c>
      <c r="G16" s="15" t="s">
        <v>73</v>
      </c>
      <c r="H16" s="15" t="s">
        <v>74</v>
      </c>
      <c r="I16" s="15" t="s">
        <v>50</v>
      </c>
      <c r="J16" s="15" t="s">
        <v>56</v>
      </c>
      <c r="K16" s="15" t="s">
        <v>75</v>
      </c>
      <c r="L16" s="19">
        <v>80.42857142857143</v>
      </c>
      <c r="M16" s="20">
        <f t="shared" si="0"/>
        <v>79.81142857142856</v>
      </c>
      <c r="N16" s="21" t="s">
        <v>69</v>
      </c>
    </row>
    <row r="17" spans="1:14" ht="24.75" customHeight="1">
      <c r="A17" s="14">
        <v>15</v>
      </c>
      <c r="B17" s="6" t="s">
        <v>76</v>
      </c>
      <c r="C17" s="15" t="s">
        <v>36</v>
      </c>
      <c r="D17" s="15" t="s">
        <v>17</v>
      </c>
      <c r="E17" s="15" t="s">
        <v>18</v>
      </c>
      <c r="F17" s="15" t="s">
        <v>19</v>
      </c>
      <c r="G17" s="15" t="s">
        <v>45</v>
      </c>
      <c r="H17" s="15" t="s">
        <v>77</v>
      </c>
      <c r="I17" s="15" t="s">
        <v>33</v>
      </c>
      <c r="J17" s="15" t="s">
        <v>65</v>
      </c>
      <c r="K17" s="15" t="s">
        <v>60</v>
      </c>
      <c r="L17" s="19">
        <v>80</v>
      </c>
      <c r="M17" s="20">
        <f t="shared" si="0"/>
        <v>79.52000000000001</v>
      </c>
      <c r="N17" s="21" t="s">
        <v>69</v>
      </c>
    </row>
  </sheetData>
  <sheetProtection/>
  <mergeCells count="1">
    <mergeCell ref="A1:N1"/>
  </mergeCells>
  <printOptions/>
  <pageMargins left="0.75" right="0.75" top="1" bottom="1" header="0.51" footer="0.51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SheetLayoutView="100" workbookViewId="0" topLeftCell="A1">
      <selection activeCell="K23" sqref="K23"/>
    </sheetView>
  </sheetViews>
  <sheetFormatPr defaultColWidth="9.140625" defaultRowHeight="12.75"/>
  <cols>
    <col min="1" max="1" width="4.28125" style="0" customWidth="1"/>
    <col min="2" max="2" width="16.7109375" style="2" customWidth="1"/>
    <col min="3" max="3" width="7.421875" style="0" customWidth="1"/>
    <col min="4" max="4" width="10.421875" style="0" customWidth="1"/>
    <col min="5" max="5" width="6.140625" style="0" customWidth="1"/>
    <col min="6" max="6" width="16.57421875" style="0" customWidth="1"/>
    <col min="7" max="7" width="10.140625" style="0" customWidth="1"/>
    <col min="8" max="8" width="7.421875" style="0" customWidth="1"/>
    <col min="9" max="9" width="7.57421875" style="0" customWidth="1"/>
    <col min="10" max="10" width="7.28125" style="0" customWidth="1"/>
    <col min="11" max="11" width="7.140625" style="0" customWidth="1"/>
    <col min="12" max="12" width="7.7109375" style="0" customWidth="1"/>
    <col min="13" max="13" width="7.8515625" style="3" customWidth="1"/>
    <col min="14" max="14" width="8.421875" style="3" customWidth="1"/>
    <col min="15" max="15" width="8.421875" style="0" customWidth="1"/>
  </cols>
  <sheetData>
    <row r="1" spans="1:15" ht="51.75" customHeight="1">
      <c r="A1" s="4" t="s">
        <v>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7"/>
      <c r="N1" s="7"/>
      <c r="O1" s="4"/>
    </row>
    <row r="2" spans="1:15" s="1" customFormat="1" ht="30" customHeight="1">
      <c r="A2" s="5" t="s">
        <v>1</v>
      </c>
      <c r="B2" s="5" t="s">
        <v>2</v>
      </c>
      <c r="C2" s="5" t="s">
        <v>3</v>
      </c>
      <c r="D2" s="5" t="s">
        <v>5</v>
      </c>
      <c r="E2" s="5" t="s">
        <v>4</v>
      </c>
      <c r="F2" s="5" t="s">
        <v>79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8" t="s">
        <v>12</v>
      </c>
      <c r="N2" s="9" t="s">
        <v>13</v>
      </c>
      <c r="O2" s="10" t="s">
        <v>14</v>
      </c>
    </row>
    <row r="3" spans="1:15" s="1" customFormat="1" ht="30" customHeight="1">
      <c r="A3" s="5">
        <v>1</v>
      </c>
      <c r="B3" s="6" t="s">
        <v>80</v>
      </c>
      <c r="C3" s="5" t="s">
        <v>36</v>
      </c>
      <c r="D3" s="5" t="s">
        <v>81</v>
      </c>
      <c r="E3" s="5" t="s">
        <v>82</v>
      </c>
      <c r="F3" s="5" t="s">
        <v>83</v>
      </c>
      <c r="G3" s="5" t="s">
        <v>84</v>
      </c>
      <c r="H3" s="5" t="s">
        <v>21</v>
      </c>
      <c r="I3" s="5" t="s">
        <v>74</v>
      </c>
      <c r="J3" s="5" t="s">
        <v>85</v>
      </c>
      <c r="K3" s="5" t="s">
        <v>86</v>
      </c>
      <c r="L3" s="5" t="s">
        <v>87</v>
      </c>
      <c r="M3" s="8">
        <v>88.86</v>
      </c>
      <c r="N3" s="9">
        <f aca="true" t="shared" si="0" ref="N3:N8">L3/5*0.6+M3*0.4</f>
        <v>87.98400000000001</v>
      </c>
      <c r="O3" s="10" t="s">
        <v>25</v>
      </c>
    </row>
    <row r="4" spans="1:15" s="1" customFormat="1" ht="30" customHeight="1">
      <c r="A4" s="5">
        <v>2</v>
      </c>
      <c r="B4" s="6" t="s">
        <v>88</v>
      </c>
      <c r="C4" s="5" t="s">
        <v>36</v>
      </c>
      <c r="D4" s="5" t="s">
        <v>81</v>
      </c>
      <c r="E4" s="5" t="s">
        <v>17</v>
      </c>
      <c r="F4" s="5" t="s">
        <v>89</v>
      </c>
      <c r="G4" s="5" t="s">
        <v>19</v>
      </c>
      <c r="H4" s="5" t="s">
        <v>59</v>
      </c>
      <c r="I4" s="5" t="s">
        <v>37</v>
      </c>
      <c r="J4" s="5" t="s">
        <v>90</v>
      </c>
      <c r="K4" s="5" t="s">
        <v>91</v>
      </c>
      <c r="L4" s="5" t="s">
        <v>92</v>
      </c>
      <c r="M4" s="8">
        <v>89.71428571428571</v>
      </c>
      <c r="N4" s="9">
        <f t="shared" si="0"/>
        <v>86.76571428571428</v>
      </c>
      <c r="O4" s="10" t="s">
        <v>25</v>
      </c>
    </row>
    <row r="5" spans="1:15" s="1" customFormat="1" ht="30" customHeight="1">
      <c r="A5" s="5">
        <v>3</v>
      </c>
      <c r="B5" s="6" t="s">
        <v>93</v>
      </c>
      <c r="C5" s="5" t="s">
        <v>36</v>
      </c>
      <c r="D5" s="5" t="s">
        <v>81</v>
      </c>
      <c r="E5" s="5" t="s">
        <v>82</v>
      </c>
      <c r="F5" s="5" t="s">
        <v>94</v>
      </c>
      <c r="G5" s="5" t="s">
        <v>84</v>
      </c>
      <c r="H5" s="5" t="s">
        <v>59</v>
      </c>
      <c r="I5" s="5" t="s">
        <v>28</v>
      </c>
      <c r="J5" s="5" t="s">
        <v>65</v>
      </c>
      <c r="K5" s="5" t="s">
        <v>33</v>
      </c>
      <c r="L5" s="5" t="s">
        <v>95</v>
      </c>
      <c r="M5" s="8">
        <v>87.71428571428571</v>
      </c>
      <c r="N5" s="9">
        <f t="shared" si="0"/>
        <v>83.68571428571428</v>
      </c>
      <c r="O5" s="10" t="s">
        <v>25</v>
      </c>
    </row>
    <row r="6" spans="1:15" s="1" customFormat="1" ht="30" customHeight="1">
      <c r="A6" s="5">
        <v>4</v>
      </c>
      <c r="B6" s="6" t="s">
        <v>96</v>
      </c>
      <c r="C6" s="5" t="s">
        <v>36</v>
      </c>
      <c r="D6" s="5" t="s">
        <v>81</v>
      </c>
      <c r="E6" s="5" t="s">
        <v>17</v>
      </c>
      <c r="F6" s="5" t="s">
        <v>89</v>
      </c>
      <c r="G6" s="5" t="s">
        <v>19</v>
      </c>
      <c r="H6" s="5" t="s">
        <v>67</v>
      </c>
      <c r="I6" s="5" t="s">
        <v>49</v>
      </c>
      <c r="J6" s="5" t="s">
        <v>23</v>
      </c>
      <c r="K6" s="5" t="s">
        <v>42</v>
      </c>
      <c r="L6" s="5" t="s">
        <v>68</v>
      </c>
      <c r="M6" s="8">
        <v>87.42857142857143</v>
      </c>
      <c r="N6" s="9">
        <f t="shared" si="0"/>
        <v>82.73142857142858</v>
      </c>
      <c r="O6" s="10" t="s">
        <v>25</v>
      </c>
    </row>
    <row r="7" spans="1:15" s="1" customFormat="1" ht="30" customHeight="1">
      <c r="A7" s="5">
        <v>5</v>
      </c>
      <c r="B7" s="6" t="s">
        <v>97</v>
      </c>
      <c r="C7" s="5" t="s">
        <v>36</v>
      </c>
      <c r="D7" s="5" t="s">
        <v>81</v>
      </c>
      <c r="E7" s="5" t="s">
        <v>82</v>
      </c>
      <c r="F7" s="5" t="s">
        <v>83</v>
      </c>
      <c r="G7" s="5" t="s">
        <v>84</v>
      </c>
      <c r="H7" s="5" t="s">
        <v>98</v>
      </c>
      <c r="I7" s="5" t="s">
        <v>99</v>
      </c>
      <c r="J7" s="5" t="s">
        <v>100</v>
      </c>
      <c r="K7" s="5" t="s">
        <v>64</v>
      </c>
      <c r="L7" s="5" t="s">
        <v>101</v>
      </c>
      <c r="M7" s="8">
        <v>87.71428571428571</v>
      </c>
      <c r="N7" s="9">
        <f t="shared" si="0"/>
        <v>81.04571428571427</v>
      </c>
      <c r="O7" s="10" t="s">
        <v>25</v>
      </c>
    </row>
    <row r="8" spans="1:15" s="1" customFormat="1" ht="30" customHeight="1">
      <c r="A8" s="5">
        <v>6</v>
      </c>
      <c r="B8" s="6" t="s">
        <v>102</v>
      </c>
      <c r="C8" s="5" t="s">
        <v>36</v>
      </c>
      <c r="D8" s="5" t="s">
        <v>81</v>
      </c>
      <c r="E8" s="5" t="s">
        <v>17</v>
      </c>
      <c r="F8" s="5" t="s">
        <v>89</v>
      </c>
      <c r="G8" s="5" t="s">
        <v>19</v>
      </c>
      <c r="H8" s="5" t="s">
        <v>98</v>
      </c>
      <c r="I8" s="5" t="s">
        <v>103</v>
      </c>
      <c r="J8" s="5" t="s">
        <v>104</v>
      </c>
      <c r="K8" s="5" t="s">
        <v>50</v>
      </c>
      <c r="L8" s="5" t="s">
        <v>105</v>
      </c>
      <c r="M8" s="8">
        <v>80</v>
      </c>
      <c r="N8" s="9">
        <f t="shared" si="0"/>
        <v>75.19999999999999</v>
      </c>
      <c r="O8" s="10" t="s">
        <v>69</v>
      </c>
    </row>
  </sheetData>
  <sheetProtection/>
  <mergeCells count="1">
    <mergeCell ref="A1:O1"/>
  </mergeCells>
  <printOptions/>
  <pageMargins left="0.75" right="0.75" top="1" bottom="1" header="0.51" footer="0.51"/>
  <pageSetup fitToHeight="0" fitToWidth="1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朝花夕拾</cp:lastModifiedBy>
  <dcterms:created xsi:type="dcterms:W3CDTF">2020-03-03T06:20:43Z</dcterms:created>
  <dcterms:modified xsi:type="dcterms:W3CDTF">2022-03-24T07:30:46Z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