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6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F5" i="1"/>
  <c r="I5" i="1" l="1"/>
  <c r="F3" i="1"/>
  <c r="I3" i="1" s="1"/>
  <c r="F4" i="1"/>
  <c r="I4" i="1" s="1"/>
  <c r="F6" i="1"/>
  <c r="I6" i="1" s="1"/>
</calcChain>
</file>

<file path=xl/sharedStrings.xml><?xml version="1.0" encoding="utf-8"?>
<sst xmlns="http://schemas.openxmlformats.org/spreadsheetml/2006/main" count="27" uniqueCount="22">
  <si>
    <t>女</t>
  </si>
  <si>
    <t>男</t>
  </si>
  <si>
    <t>孙一鸣</t>
  </si>
  <si>
    <t>万芸孝</t>
  </si>
  <si>
    <t>谢谦</t>
  </si>
  <si>
    <t>苟彦君</t>
  </si>
  <si>
    <t>106262095101207</t>
  </si>
  <si>
    <t>106262095101136</t>
  </si>
  <si>
    <t>106262095101202</t>
  </si>
  <si>
    <t>106262095101244</t>
  </si>
  <si>
    <r>
      <rPr>
        <b/>
        <sz val="11"/>
        <color theme="1"/>
        <rFont val="等线"/>
        <family val="3"/>
        <charset val="134"/>
      </rPr>
      <t>排名</t>
    </r>
  </si>
  <si>
    <r>
      <rPr>
        <b/>
        <sz val="11"/>
        <color theme="1"/>
        <rFont val="等线"/>
        <family val="3"/>
        <charset val="134"/>
      </rPr>
      <t>姓名</t>
    </r>
  </si>
  <si>
    <r>
      <rPr>
        <b/>
        <sz val="11"/>
        <color theme="1"/>
        <rFont val="等线"/>
        <family val="3"/>
        <charset val="134"/>
      </rPr>
      <t>性别</t>
    </r>
  </si>
  <si>
    <r>
      <rPr>
        <b/>
        <sz val="11"/>
        <color theme="1"/>
        <rFont val="等线"/>
        <family val="3"/>
        <charset val="134"/>
      </rPr>
      <t>初试成绩</t>
    </r>
    <phoneticPr fontId="1" type="noConversion"/>
  </si>
  <si>
    <r>
      <rPr>
        <b/>
        <sz val="11"/>
        <color theme="1"/>
        <rFont val="等线"/>
        <family val="3"/>
        <charset val="134"/>
      </rPr>
      <t>初试折算成绩</t>
    </r>
    <phoneticPr fontId="1" type="noConversion"/>
  </si>
  <si>
    <r>
      <rPr>
        <b/>
        <sz val="11"/>
        <color theme="1"/>
        <rFont val="等线"/>
        <family val="3"/>
        <charset val="134"/>
      </rPr>
      <t>面试成绩</t>
    </r>
    <phoneticPr fontId="1" type="noConversion"/>
  </si>
  <si>
    <r>
      <rPr>
        <b/>
        <sz val="11"/>
        <color theme="1"/>
        <rFont val="等线"/>
        <family val="3"/>
        <charset val="134"/>
      </rPr>
      <t>面试折算成绩</t>
    </r>
    <phoneticPr fontId="1" type="noConversion"/>
  </si>
  <si>
    <r>
      <rPr>
        <b/>
        <sz val="11"/>
        <color theme="1"/>
        <rFont val="等线"/>
        <family val="3"/>
        <charset val="134"/>
      </rPr>
      <t>考生总成绩</t>
    </r>
    <phoneticPr fontId="1" type="noConversion"/>
  </si>
  <si>
    <r>
      <rPr>
        <b/>
        <sz val="11"/>
        <color theme="1"/>
        <rFont val="等线"/>
        <family val="2"/>
      </rPr>
      <t>录取意见</t>
    </r>
    <phoneticPr fontId="1" type="noConversion"/>
  </si>
  <si>
    <t>考生编号</t>
    <phoneticPr fontId="1" type="noConversion"/>
  </si>
  <si>
    <t>拟录取</t>
    <phoneticPr fontId="1" type="noConversion"/>
  </si>
  <si>
    <r>
      <rPr>
        <b/>
        <sz val="14"/>
        <color rgb="FF002060"/>
        <rFont val="等线"/>
        <family val="3"/>
        <charset val="134"/>
      </rPr>
      <t>食品学院</t>
    </r>
    <r>
      <rPr>
        <b/>
        <sz val="14"/>
        <color rgb="FF002060"/>
        <rFont val="Times New Roman"/>
        <family val="1"/>
      </rPr>
      <t>2022</t>
    </r>
    <r>
      <rPr>
        <b/>
        <sz val="14"/>
        <color rgb="FF002060"/>
        <rFont val="等线"/>
        <family val="3"/>
        <charset val="134"/>
      </rPr>
      <t>年研招统考食品加工与安全（全日制）专业拟录取名单（新增）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</si>
</sst>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b/>
      <sz val="14"/>
      <color rgb="FF002060"/>
      <name val="Times New Roman"/>
      <family val="1"/>
    </font>
    <font>
      <b/>
      <sz val="14"/>
      <color rgb="FF002060"/>
      <name val="等线"/>
      <family val="3"/>
      <charset val="134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等线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等线"/>
      <family val="2"/>
    </font>
    <font>
      <sz val="11"/>
      <color rgb="FFFF000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15" sqref="I15"/>
    </sheetView>
  </sheetViews>
  <sheetFormatPr defaultRowHeight="15" x14ac:dyDescent="0.25"/>
  <cols>
    <col min="1" max="1" width="4.5" customWidth="1"/>
    <col min="2" max="2" width="7" customWidth="1"/>
    <col min="3" max="3" width="16.375" style="12" customWidth="1"/>
    <col min="4" max="4" width="6" customWidth="1"/>
    <col min="5" max="5" width="10.5" style="10" customWidth="1"/>
    <col min="6" max="6" width="13.375" customWidth="1"/>
    <col min="7" max="7" width="11" style="10" customWidth="1"/>
    <col min="8" max="8" width="12.25" customWidth="1"/>
    <col min="9" max="9" width="14.875" customWidth="1"/>
  </cols>
  <sheetData>
    <row r="1" spans="1:10" ht="32.25" customHeight="1" x14ac:dyDescent="0.2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4.25" x14ac:dyDescent="0.2">
      <c r="A2" s="16" t="s">
        <v>10</v>
      </c>
      <c r="B2" s="16" t="s">
        <v>11</v>
      </c>
      <c r="C2" s="19" t="s">
        <v>19</v>
      </c>
      <c r="D2" s="16" t="s">
        <v>12</v>
      </c>
      <c r="E2" s="16" t="s">
        <v>13</v>
      </c>
      <c r="F2" s="16" t="s">
        <v>14</v>
      </c>
      <c r="G2" s="16" t="s">
        <v>15</v>
      </c>
      <c r="H2" s="16" t="s">
        <v>16</v>
      </c>
      <c r="I2" s="16" t="s">
        <v>17</v>
      </c>
      <c r="J2" s="17" t="s">
        <v>18</v>
      </c>
    </row>
    <row r="3" spans="1:10" s="9" customFormat="1" x14ac:dyDescent="0.2">
      <c r="A3" s="5">
        <v>1</v>
      </c>
      <c r="B3" s="6" t="s">
        <v>3</v>
      </c>
      <c r="C3" s="15" t="s">
        <v>8</v>
      </c>
      <c r="D3" s="7" t="s">
        <v>0</v>
      </c>
      <c r="E3" s="14">
        <v>331</v>
      </c>
      <c r="F3" s="8">
        <f t="shared" ref="F3:F6" si="0">E3*0.14</f>
        <v>46.34</v>
      </c>
      <c r="G3" s="8">
        <v>89.8</v>
      </c>
      <c r="H3" s="8">
        <f t="shared" ref="H3:H6" si="1">G3*0.3</f>
        <v>26.939999999999998</v>
      </c>
      <c r="I3" s="8">
        <f t="shared" ref="I3:I6" si="2">F3+H3</f>
        <v>73.28</v>
      </c>
      <c r="J3" s="18" t="s">
        <v>20</v>
      </c>
    </row>
    <row r="4" spans="1:10" s="9" customFormat="1" x14ac:dyDescent="0.2">
      <c r="A4" s="5">
        <v>2</v>
      </c>
      <c r="B4" s="6" t="s">
        <v>4</v>
      </c>
      <c r="C4" s="15" t="s">
        <v>9</v>
      </c>
      <c r="D4" s="7" t="s">
        <v>1</v>
      </c>
      <c r="E4" s="14">
        <v>336</v>
      </c>
      <c r="F4" s="8">
        <f t="shared" si="0"/>
        <v>47.040000000000006</v>
      </c>
      <c r="G4" s="8">
        <v>87</v>
      </c>
      <c r="H4" s="8">
        <f t="shared" si="1"/>
        <v>26.099999999999998</v>
      </c>
      <c r="I4" s="8">
        <f t="shared" si="2"/>
        <v>73.14</v>
      </c>
      <c r="J4" s="18" t="s">
        <v>20</v>
      </c>
    </row>
    <row r="5" spans="1:10" s="9" customFormat="1" x14ac:dyDescent="0.2">
      <c r="A5" s="5">
        <v>3</v>
      </c>
      <c r="B5" s="6" t="s">
        <v>2</v>
      </c>
      <c r="C5" s="15" t="s">
        <v>6</v>
      </c>
      <c r="D5" s="7" t="s">
        <v>1</v>
      </c>
      <c r="E5" s="14">
        <v>355</v>
      </c>
      <c r="F5" s="8">
        <f t="shared" si="0"/>
        <v>49.7</v>
      </c>
      <c r="G5" s="8">
        <v>77.8</v>
      </c>
      <c r="H5" s="8">
        <f t="shared" si="1"/>
        <v>23.34</v>
      </c>
      <c r="I5" s="8">
        <f t="shared" si="2"/>
        <v>73.040000000000006</v>
      </c>
      <c r="J5" s="18" t="s">
        <v>20</v>
      </c>
    </row>
    <row r="6" spans="1:10" x14ac:dyDescent="0.2">
      <c r="A6" s="1">
        <v>4</v>
      </c>
      <c r="B6" s="3" t="s">
        <v>5</v>
      </c>
      <c r="C6" s="11" t="s">
        <v>7</v>
      </c>
      <c r="D6" s="4" t="s">
        <v>0</v>
      </c>
      <c r="E6" s="13">
        <v>354</v>
      </c>
      <c r="F6" s="2">
        <f t="shared" si="0"/>
        <v>49.56</v>
      </c>
      <c r="G6" s="2">
        <v>78</v>
      </c>
      <c r="H6" s="2">
        <f t="shared" si="1"/>
        <v>23.4</v>
      </c>
      <c r="I6" s="2">
        <f t="shared" si="2"/>
        <v>72.960000000000008</v>
      </c>
      <c r="J6" s="18" t="s">
        <v>20</v>
      </c>
    </row>
  </sheetData>
  <sortState ref="A3:I70">
    <sortCondition descending="1" ref="I2"/>
  </sortState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2022-03-28T08:33:28Z</dcterms:modified>
</cp:coreProperties>
</file>