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下载\"/>
    </mc:Choice>
  </mc:AlternateContent>
  <bookViews>
    <workbookView xWindow="0" yWindow="0" windowWidth="28800" windowHeight="11625"/>
  </bookViews>
  <sheets>
    <sheet name="挂网版" sheetId="5" r:id="rId1"/>
  </sheets>
  <definedNames>
    <definedName name="_xlnm._FilterDatabase" localSheetId="0" hidden="1">挂网版!$A$2:$I$4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5" l="1"/>
  <c r="F4" i="5"/>
  <c r="I4" i="5" s="1"/>
  <c r="H3" i="5"/>
  <c r="F3" i="5"/>
  <c r="I3" i="5" s="1"/>
</calcChain>
</file>

<file path=xl/sharedStrings.xml><?xml version="1.0" encoding="utf-8"?>
<sst xmlns="http://schemas.openxmlformats.org/spreadsheetml/2006/main" count="19" uniqueCount="19">
  <si>
    <r>
      <rPr>
        <b/>
        <sz val="11"/>
        <color theme="1"/>
        <rFont val="等线"/>
        <family val="3"/>
        <charset val="134"/>
      </rPr>
      <t>序号</t>
    </r>
  </si>
  <si>
    <r>
      <rPr>
        <b/>
        <sz val="11"/>
        <color theme="1"/>
        <rFont val="等线"/>
        <family val="3"/>
        <charset val="134"/>
      </rPr>
      <t>姓名</t>
    </r>
  </si>
  <si>
    <t>考生编号</t>
  </si>
  <si>
    <t>性别</t>
  </si>
  <si>
    <r>
      <rPr>
        <b/>
        <sz val="11"/>
        <color theme="1"/>
        <rFont val="等线"/>
        <family val="3"/>
        <charset val="134"/>
      </rPr>
      <t>初试成绩</t>
    </r>
  </si>
  <si>
    <r>
      <rPr>
        <b/>
        <sz val="11"/>
        <color rgb="FF000000"/>
        <rFont val="等线"/>
        <family val="3"/>
        <charset val="134"/>
      </rPr>
      <t>初试折算成绩</t>
    </r>
  </si>
  <si>
    <r>
      <rPr>
        <b/>
        <sz val="11"/>
        <color rgb="FF000000"/>
        <rFont val="等线"/>
        <family val="3"/>
        <charset val="134"/>
      </rPr>
      <t>复试成绩</t>
    </r>
  </si>
  <si>
    <r>
      <rPr>
        <b/>
        <sz val="11"/>
        <color theme="1"/>
        <rFont val="等线"/>
        <family val="3"/>
        <charset val="134"/>
      </rPr>
      <t>复试折算成绩</t>
    </r>
  </si>
  <si>
    <r>
      <rPr>
        <b/>
        <sz val="11"/>
        <color theme="1"/>
        <rFont val="等线"/>
        <family val="3"/>
        <charset val="134"/>
      </rPr>
      <t>考生总成绩</t>
    </r>
  </si>
  <si>
    <t>男</t>
  </si>
  <si>
    <t>女</t>
  </si>
  <si>
    <t>唐梅琳</t>
  </si>
  <si>
    <t>106262083200012</t>
  </si>
  <si>
    <t>兰勇</t>
  </si>
  <si>
    <t>106262083200152</t>
  </si>
  <si>
    <t>录取意见</t>
    <phoneticPr fontId="12" type="noConversion"/>
  </si>
  <si>
    <t>拟录取</t>
    <phoneticPr fontId="12" type="noConversion"/>
  </si>
  <si>
    <t>拟录取</t>
    <phoneticPr fontId="12" type="noConversion"/>
  </si>
  <si>
    <r>
      <rPr>
        <b/>
        <sz val="16"/>
        <color rgb="FF1903BD"/>
        <rFont val="等线"/>
        <family val="3"/>
        <charset val="134"/>
      </rPr>
      <t>食品学院</t>
    </r>
    <r>
      <rPr>
        <b/>
        <sz val="16"/>
        <color rgb="FF1903BD"/>
        <rFont val="Times New Roman"/>
        <family val="1"/>
      </rPr>
      <t>2022</t>
    </r>
    <r>
      <rPr>
        <b/>
        <sz val="16"/>
        <color rgb="FF1903BD"/>
        <rFont val="等线"/>
        <family val="3"/>
        <charset val="134"/>
      </rPr>
      <t>年研招统考食品科学与工程专业拟录取名单（新增）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</si>
</sst>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1"/>
      <color theme="1"/>
      <name val="等线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1903BD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3"/>
      <charset val="134"/>
    </font>
    <font>
      <b/>
      <sz val="11"/>
      <color rgb="FF000000"/>
      <name val="Times New Roman"/>
      <family val="1"/>
    </font>
    <font>
      <sz val="10"/>
      <name val="等线"/>
      <family val="3"/>
      <charset val="134"/>
      <scheme val="minor"/>
    </font>
    <font>
      <sz val="10"/>
      <color theme="1"/>
      <name val="Arial Unicode MS"/>
      <family val="2"/>
      <charset val="134"/>
    </font>
    <font>
      <sz val="10"/>
      <color theme="1"/>
      <name val="等线"/>
      <family val="3"/>
      <charset val="134"/>
      <scheme val="minor"/>
    </font>
    <font>
      <b/>
      <sz val="16"/>
      <color rgb="FF1903BD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9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19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F12" sqref="F12"/>
    </sheetView>
  </sheetViews>
  <sheetFormatPr defaultColWidth="9" defaultRowHeight="15" x14ac:dyDescent="0.25"/>
  <cols>
    <col min="1" max="1" width="7.75" style="2" customWidth="1"/>
    <col min="2" max="2" width="9" style="2"/>
    <col min="3" max="3" width="14.875" style="2" customWidth="1"/>
    <col min="4" max="4" width="16.25" style="2" customWidth="1"/>
    <col min="5" max="5" width="11.625" style="2" customWidth="1"/>
    <col min="6" max="6" width="16.5" style="2" customWidth="1"/>
    <col min="7" max="7" width="14.625" style="2" customWidth="1"/>
    <col min="8" max="9" width="14.125" style="2" customWidth="1"/>
    <col min="10" max="16384" width="9" style="2"/>
  </cols>
  <sheetData>
    <row r="1" spans="1:10" ht="32.25" customHeight="1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14.25" x14ac:dyDescent="0.2">
      <c r="A2" s="3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6" t="s">
        <v>5</v>
      </c>
      <c r="G2" s="6" t="s">
        <v>6</v>
      </c>
      <c r="H2" s="3" t="s">
        <v>7</v>
      </c>
      <c r="I2" s="13" t="s">
        <v>8</v>
      </c>
      <c r="J2" s="13" t="s">
        <v>15</v>
      </c>
    </row>
    <row r="3" spans="1:10" x14ac:dyDescent="0.25">
      <c r="A3" s="7">
        <v>1</v>
      </c>
      <c r="B3" s="10" t="s">
        <v>11</v>
      </c>
      <c r="C3" s="8" t="s">
        <v>12</v>
      </c>
      <c r="D3" s="11" t="s">
        <v>10</v>
      </c>
      <c r="E3" s="12">
        <v>324</v>
      </c>
      <c r="F3" s="9">
        <f t="shared" ref="F3:F4" si="0">E3*0.14</f>
        <v>45.360000000000007</v>
      </c>
      <c r="G3" s="9">
        <v>84.8</v>
      </c>
      <c r="H3" s="9">
        <f t="shared" ref="H3:H4" si="1">G3*0.3</f>
        <v>25.439999999999998</v>
      </c>
      <c r="I3" s="14">
        <f t="shared" ref="I3:I4" si="2">F3+H3</f>
        <v>70.800000000000011</v>
      </c>
      <c r="J3" s="15" t="s">
        <v>16</v>
      </c>
    </row>
    <row r="4" spans="1:10" x14ac:dyDescent="0.25">
      <c r="A4" s="7">
        <v>2</v>
      </c>
      <c r="B4" s="10" t="s">
        <v>13</v>
      </c>
      <c r="C4" s="8" t="s">
        <v>14</v>
      </c>
      <c r="D4" s="11" t="s">
        <v>9</v>
      </c>
      <c r="E4" s="12">
        <v>337</v>
      </c>
      <c r="F4" s="9">
        <f t="shared" si="0"/>
        <v>47.180000000000007</v>
      </c>
      <c r="G4" s="9">
        <v>78.599999999999994</v>
      </c>
      <c r="H4" s="9">
        <f t="shared" si="1"/>
        <v>23.58</v>
      </c>
      <c r="I4" s="14">
        <f t="shared" si="2"/>
        <v>70.760000000000005</v>
      </c>
      <c r="J4" s="15" t="s">
        <v>17</v>
      </c>
    </row>
  </sheetData>
  <autoFilter ref="A2:I4">
    <sortState ref="A2:I37">
      <sortCondition descending="1" ref="I1:I35"/>
    </sortState>
  </autoFilter>
  <mergeCells count="1">
    <mergeCell ref="A1:J1"/>
  </mergeCells>
  <phoneticPr fontId="1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2021-03-26T14:02:00Z</cp:lastPrinted>
  <dcterms:created xsi:type="dcterms:W3CDTF">2015-06-05T18:19:00Z</dcterms:created>
  <dcterms:modified xsi:type="dcterms:W3CDTF">2022-03-28T08:33:54Z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1DDDDB290BF34502A6EF63A44A80808A</vt:lpwstr>
  </property>
</Properties>
</file>