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<sst xmlns="http://schemas.openxmlformats.org/spreadsheetml/2006/main" count="251" uniqueCount="97">
  <si>
    <t>2022年湖北省社会科学院硕士研究生招生复试名单公示（第二批）</t>
  </si>
  <si>
    <t>中国史（文史研究所）</t>
  </si>
  <si>
    <t>考生编号</t>
  </si>
  <si>
    <t>姓名</t>
  </si>
  <si>
    <t>性别</t>
  </si>
  <si>
    <t>英语</t>
  </si>
  <si>
    <t>政治</t>
  </si>
  <si>
    <t>业务一</t>
  </si>
  <si>
    <t>业务二</t>
  </si>
  <si>
    <t>初试总分</t>
  </si>
  <si>
    <t>专业复试</t>
  </si>
  <si>
    <t>英语复试</t>
  </si>
  <si>
    <t>复试总分</t>
  </si>
  <si>
    <t>最后得分</t>
  </si>
  <si>
    <t>排名</t>
  </si>
  <si>
    <t>备注</t>
  </si>
  <si>
    <t>104592410060651</t>
  </si>
  <si>
    <t>万梦迪</t>
  </si>
  <si>
    <t>女</t>
  </si>
  <si>
    <t>拟录取</t>
  </si>
  <si>
    <r>
      <rPr>
        <sz val="10"/>
        <color rgb="FF000000"/>
        <rFont val="黑体"/>
        <charset val="134"/>
      </rPr>
      <t>1</t>
    </r>
    <r>
      <rPr>
        <sz val="10"/>
        <color rgb="FF000000"/>
        <rFont val="黑体"/>
        <charset val="134"/>
      </rPr>
      <t>03572000029590</t>
    </r>
  </si>
  <si>
    <t>赵丹妮</t>
  </si>
  <si>
    <t>101832219222199</t>
  </si>
  <si>
    <t>田梦梦</t>
  </si>
  <si>
    <t>104592410060422</t>
  </si>
  <si>
    <t>张梦瑶</t>
  </si>
  <si>
    <r>
      <rPr>
        <sz val="10"/>
        <color rgb="FF000000"/>
        <rFont val="黑体"/>
        <charset val="134"/>
      </rPr>
      <t>1</t>
    </r>
    <r>
      <rPr>
        <sz val="10"/>
        <color rgb="FF000000"/>
        <rFont val="黑体"/>
        <charset val="134"/>
      </rPr>
      <t>04592410060242</t>
    </r>
  </si>
  <si>
    <t>王建东</t>
  </si>
  <si>
    <t>男</t>
  </si>
  <si>
    <t>103572000029132</t>
  </si>
  <si>
    <t>陈冰冰</t>
  </si>
  <si>
    <t>放弃</t>
  </si>
  <si>
    <t>101832219217107</t>
  </si>
  <si>
    <t>胡粲哲</t>
  </si>
  <si>
    <t>中共党史</t>
  </si>
  <si>
    <t>100552333311258</t>
  </si>
  <si>
    <t>杨皓翔</t>
  </si>
  <si>
    <t>104912330208569</t>
  </si>
  <si>
    <t>吴紫薇</t>
  </si>
  <si>
    <t>105112101300133</t>
  </si>
  <si>
    <t>向金桥</t>
  </si>
  <si>
    <t>104872000102736</t>
  </si>
  <si>
    <t>李雅婷</t>
  </si>
  <si>
    <t>政治学理论</t>
  </si>
  <si>
    <t>105112103602975</t>
  </si>
  <si>
    <t>孙岚岚</t>
  </si>
  <si>
    <t>104862115013102</t>
  </si>
  <si>
    <t>王思纯</t>
  </si>
  <si>
    <t>105112136626474</t>
  </si>
  <si>
    <t>张瑞哲</t>
  </si>
  <si>
    <t>文物与博物馆</t>
  </si>
  <si>
    <t>106102065110205</t>
  </si>
  <si>
    <t>张诗月</t>
  </si>
  <si>
    <t>106102065110207</t>
  </si>
  <si>
    <t>胥丹</t>
  </si>
  <si>
    <t>区域经济学</t>
  </si>
  <si>
    <t>104862105021487</t>
  </si>
  <si>
    <t>李荧苹</t>
  </si>
  <si>
    <t xml:space="preserve"> 100022111018616</t>
  </si>
  <si>
    <t>王琦</t>
  </si>
  <si>
    <t>103842212108778</t>
  </si>
  <si>
    <t>刘建泽</t>
  </si>
  <si>
    <t>马克思主义理论（哲学所）</t>
  </si>
  <si>
    <t>104972200331991</t>
  </si>
  <si>
    <t>张诗雅</t>
  </si>
  <si>
    <t>105112101600502</t>
  </si>
  <si>
    <t>范婧逸</t>
  </si>
  <si>
    <t>104872000102763</t>
  </si>
  <si>
    <t>陈钰雯</t>
  </si>
  <si>
    <t>104912330208666</t>
  </si>
  <si>
    <t>陈梦芳</t>
  </si>
  <si>
    <t>104972200331939</t>
  </si>
  <si>
    <t>江锐</t>
  </si>
  <si>
    <t>104972200331932</t>
  </si>
  <si>
    <t>陈婉欣</t>
  </si>
  <si>
    <t>105202666618356</t>
  </si>
  <si>
    <t>张煜婕</t>
  </si>
  <si>
    <t>104972400345660</t>
  </si>
  <si>
    <t>潘新成</t>
  </si>
  <si>
    <t>105112101600396</t>
  </si>
  <si>
    <t>乔飞杨</t>
  </si>
  <si>
    <t>101122000010254</t>
  </si>
  <si>
    <t>张敏</t>
  </si>
  <si>
    <t>国际贸易学</t>
  </si>
  <si>
    <t>100012000400594</t>
  </si>
  <si>
    <t>刘家豪</t>
  </si>
  <si>
    <t>101832212513690</t>
  </si>
  <si>
    <t>陈蒙</t>
  </si>
  <si>
    <t>104862105021542</t>
  </si>
  <si>
    <t>徐铭翔</t>
  </si>
  <si>
    <t>产业经济学</t>
  </si>
  <si>
    <t>101832212124042</t>
  </si>
  <si>
    <t>石天文</t>
  </si>
  <si>
    <t>101452000001045</t>
  </si>
  <si>
    <t>李永海</t>
  </si>
  <si>
    <t>106102020210232</t>
  </si>
  <si>
    <t>晋曼溶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</si>
</sst>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8"/>
      <color rgb="FF000000"/>
      <name val="黑体"/>
      <charset val="134"/>
    </font>
    <font>
      <sz val="18"/>
      <name val="黑体"/>
      <charset val="134"/>
    </font>
    <font>
      <sz val="12"/>
      <color rgb="FF000000"/>
      <name val="黑体"/>
      <charset val="134"/>
    </font>
    <font>
      <sz val="12"/>
      <name val="黑体"/>
      <charset val="134"/>
    </font>
    <font>
      <sz val="11"/>
      <color rgb="FF000000"/>
      <name val="黑体"/>
      <charset val="134"/>
    </font>
    <font>
      <sz val="11"/>
      <name val="黑体"/>
      <charset val="134"/>
    </font>
    <font>
      <sz val="10"/>
      <color rgb="FF000000"/>
      <name val="黑体"/>
      <charset val="134"/>
    </font>
    <font>
      <sz val="10"/>
      <name val="黑体"/>
      <charset val="134"/>
    </font>
    <font>
      <sz val="9"/>
      <name val="黑体"/>
      <charset val="134"/>
    </font>
    <font>
      <sz val="11"/>
      <name val="黑体"/>
      <charset val="134"/>
    </font>
    <font>
      <sz val="10"/>
      <name val="黑体"/>
      <charset val="134"/>
    </font>
    <font>
      <sz val="10"/>
      <color rgb="FFFF000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8" fillId="21" borderId="1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2"/>
  <sheetViews>
    <sheetView tabSelected="1" workbookViewId="0">
      <selection activeCell="A2" sqref="A2:N2"/>
    </sheetView>
  </sheetViews>
  <sheetFormatPr defaultColWidth="9" defaultRowHeight="13.5"/>
  <cols>
    <col min="1" max="1" width="17.1833333333333" style="1" customWidth="1"/>
    <col min="3" max="3" width="7.125" customWidth="1"/>
    <col min="4" max="4" width="7.625" customWidth="1"/>
  </cols>
  <sheetData>
    <row r="1" ht="22.5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5" customHeight="1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9" t="s">
        <v>9</v>
      </c>
      <c r="I3" s="9" t="s">
        <v>10</v>
      </c>
      <c r="J3" s="23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spans="1:14">
      <c r="A4" s="27" t="s">
        <v>16</v>
      </c>
      <c r="B4" s="11" t="s">
        <v>17</v>
      </c>
      <c r="C4" s="11" t="s">
        <v>18</v>
      </c>
      <c r="D4" s="11">
        <v>82</v>
      </c>
      <c r="E4" s="11">
        <v>78</v>
      </c>
      <c r="F4" s="12">
        <v>203</v>
      </c>
      <c r="G4" s="11">
        <v>0</v>
      </c>
      <c r="H4" s="13">
        <v>363</v>
      </c>
      <c r="I4" s="13">
        <v>60</v>
      </c>
      <c r="J4" s="13">
        <v>18</v>
      </c>
      <c r="K4" s="11">
        <v>78</v>
      </c>
      <c r="L4" s="11">
        <f>H4/500*100*0.5+K4*0.5</f>
        <v>75.3</v>
      </c>
      <c r="M4" s="11">
        <v>1</v>
      </c>
      <c r="N4" s="11" t="s">
        <v>19</v>
      </c>
    </row>
    <row r="5" spans="1:14">
      <c r="A5" s="27" t="s">
        <v>20</v>
      </c>
      <c r="B5" s="11" t="s">
        <v>21</v>
      </c>
      <c r="C5" s="11" t="s">
        <v>18</v>
      </c>
      <c r="D5" s="11">
        <v>64</v>
      </c>
      <c r="E5" s="11">
        <v>79</v>
      </c>
      <c r="F5" s="12">
        <v>219</v>
      </c>
      <c r="G5" s="11">
        <v>0</v>
      </c>
      <c r="H5" s="13">
        <v>362</v>
      </c>
      <c r="I5" s="13">
        <v>56</v>
      </c>
      <c r="J5" s="13">
        <v>18</v>
      </c>
      <c r="K5" s="11">
        <v>74</v>
      </c>
      <c r="L5" s="11">
        <f>H5/500*100*0.5+K5*0.5</f>
        <v>73.2</v>
      </c>
      <c r="M5" s="11">
        <v>2</v>
      </c>
      <c r="N5" s="11" t="s">
        <v>19</v>
      </c>
    </row>
    <row r="6" spans="1:14">
      <c r="A6" s="27" t="s">
        <v>22</v>
      </c>
      <c r="B6" s="11" t="s">
        <v>23</v>
      </c>
      <c r="C6" s="11" t="s">
        <v>18</v>
      </c>
      <c r="D6" s="11">
        <v>66</v>
      </c>
      <c r="E6" s="11">
        <v>82</v>
      </c>
      <c r="F6" s="12">
        <v>215</v>
      </c>
      <c r="G6" s="11">
        <v>0</v>
      </c>
      <c r="H6" s="13">
        <v>363</v>
      </c>
      <c r="I6" s="13">
        <v>51</v>
      </c>
      <c r="J6" s="13">
        <v>13</v>
      </c>
      <c r="K6" s="11">
        <v>64</v>
      </c>
      <c r="L6" s="11">
        <f>H6/500*100*0.5+K6*0.5</f>
        <v>68.3</v>
      </c>
      <c r="M6" s="11">
        <v>3</v>
      </c>
      <c r="N6" s="11" t="s">
        <v>19</v>
      </c>
    </row>
    <row r="7" spans="1:14">
      <c r="A7" s="27" t="s">
        <v>24</v>
      </c>
      <c r="B7" s="11" t="s">
        <v>25</v>
      </c>
      <c r="C7" s="11" t="s">
        <v>18</v>
      </c>
      <c r="D7" s="11">
        <v>61</v>
      </c>
      <c r="E7" s="11">
        <v>78</v>
      </c>
      <c r="F7" s="12">
        <v>227</v>
      </c>
      <c r="G7" s="11">
        <v>0</v>
      </c>
      <c r="H7" s="13">
        <v>366</v>
      </c>
      <c r="I7" s="13">
        <v>38</v>
      </c>
      <c r="J7" s="13">
        <v>18</v>
      </c>
      <c r="K7" s="11">
        <v>56</v>
      </c>
      <c r="L7" s="11">
        <f>H7/500*100*0.5+K7*0.5</f>
        <v>64.6</v>
      </c>
      <c r="M7" s="11">
        <v>4</v>
      </c>
      <c r="N7" s="11"/>
    </row>
    <row r="8" spans="1:14">
      <c r="A8" s="27" t="s">
        <v>26</v>
      </c>
      <c r="B8" s="11" t="s">
        <v>27</v>
      </c>
      <c r="C8" s="11" t="s">
        <v>28</v>
      </c>
      <c r="D8" s="11">
        <v>58</v>
      </c>
      <c r="E8" s="11">
        <v>77</v>
      </c>
      <c r="F8" s="12">
        <v>227</v>
      </c>
      <c r="G8" s="11">
        <v>0</v>
      </c>
      <c r="H8" s="13">
        <v>362</v>
      </c>
      <c r="I8" s="13">
        <v>34</v>
      </c>
      <c r="J8" s="13">
        <v>13.5</v>
      </c>
      <c r="K8" s="11">
        <v>47.5</v>
      </c>
      <c r="L8" s="11">
        <f>H8/500*100*0.5+K8*0.5</f>
        <v>59.95</v>
      </c>
      <c r="M8" s="11">
        <v>5</v>
      </c>
      <c r="N8" s="11"/>
    </row>
    <row r="9" spans="1:14">
      <c r="A9" s="27" t="s">
        <v>29</v>
      </c>
      <c r="B9" s="11" t="s">
        <v>30</v>
      </c>
      <c r="C9" s="11" t="s">
        <v>18</v>
      </c>
      <c r="D9" s="11">
        <v>62</v>
      </c>
      <c r="E9" s="11">
        <v>69</v>
      </c>
      <c r="F9" s="12">
        <v>238</v>
      </c>
      <c r="G9" s="11">
        <v>0</v>
      </c>
      <c r="H9" s="13">
        <v>369</v>
      </c>
      <c r="I9" s="13">
        <v>0</v>
      </c>
      <c r="J9" s="13">
        <v>0</v>
      </c>
      <c r="K9" s="11"/>
      <c r="L9" s="11">
        <f>H9/500*100*0.5+K9*0.5</f>
        <v>36.9</v>
      </c>
      <c r="M9" s="11"/>
      <c r="N9" s="11" t="s">
        <v>31</v>
      </c>
    </row>
    <row r="10" spans="1:14">
      <c r="A10" s="27" t="s">
        <v>32</v>
      </c>
      <c r="B10" s="11" t="s">
        <v>33</v>
      </c>
      <c r="C10" s="11" t="s">
        <v>28</v>
      </c>
      <c r="D10" s="11">
        <v>61</v>
      </c>
      <c r="E10" s="11">
        <v>70</v>
      </c>
      <c r="F10" s="12">
        <v>232</v>
      </c>
      <c r="G10" s="14">
        <v>0</v>
      </c>
      <c r="H10" s="11">
        <v>363</v>
      </c>
      <c r="I10" s="11">
        <v>0</v>
      </c>
      <c r="J10" s="11">
        <v>0</v>
      </c>
      <c r="K10" s="11"/>
      <c r="L10" s="11">
        <f>H10/500*100*0.5+K10*0.5</f>
        <v>36.3</v>
      </c>
      <c r="M10" s="11"/>
      <c r="N10" s="11" t="s">
        <v>31</v>
      </c>
    </row>
    <row r="11" ht="25" customHeight="1" spans="1:14">
      <c r="A11" s="15" t="s">
        <v>34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24"/>
    </row>
    <row r="12" spans="1:14">
      <c r="A12" s="6" t="s">
        <v>2</v>
      </c>
      <c r="B12" s="7" t="s">
        <v>3</v>
      </c>
      <c r="C12" s="7" t="s">
        <v>4</v>
      </c>
      <c r="D12" s="7" t="s">
        <v>5</v>
      </c>
      <c r="E12" s="7" t="s">
        <v>6</v>
      </c>
      <c r="F12" s="8" t="s">
        <v>7</v>
      </c>
      <c r="G12" s="7" t="s">
        <v>8</v>
      </c>
      <c r="H12" s="9" t="s">
        <v>9</v>
      </c>
      <c r="I12" s="9" t="s">
        <v>10</v>
      </c>
      <c r="J12" s="23" t="s">
        <v>11</v>
      </c>
      <c r="K12" s="7" t="s">
        <v>12</v>
      </c>
      <c r="L12" s="7" t="s">
        <v>13</v>
      </c>
      <c r="M12" s="7" t="s">
        <v>14</v>
      </c>
      <c r="N12" s="7" t="s">
        <v>15</v>
      </c>
    </row>
    <row r="13" spans="1:14">
      <c r="A13" s="27" t="s">
        <v>35</v>
      </c>
      <c r="B13" s="11" t="s">
        <v>36</v>
      </c>
      <c r="C13" s="11" t="s">
        <v>28</v>
      </c>
      <c r="D13" s="11">
        <v>70</v>
      </c>
      <c r="E13" s="11">
        <v>79</v>
      </c>
      <c r="F13" s="12">
        <v>101</v>
      </c>
      <c r="G13" s="11">
        <v>103</v>
      </c>
      <c r="H13" s="13">
        <v>353</v>
      </c>
      <c r="I13" s="13">
        <v>60.6</v>
      </c>
      <c r="J13" s="13">
        <v>22.5</v>
      </c>
      <c r="K13" s="11">
        <v>83.1</v>
      </c>
      <c r="L13" s="11">
        <f>H13/500*100*0.5+K13*0.5</f>
        <v>76.85</v>
      </c>
      <c r="M13" s="11">
        <v>1</v>
      </c>
      <c r="N13" s="11" t="s">
        <v>19</v>
      </c>
    </row>
    <row r="14" spans="1:14">
      <c r="A14" s="27" t="s">
        <v>37</v>
      </c>
      <c r="B14" s="11" t="s">
        <v>38</v>
      </c>
      <c r="C14" s="11" t="s">
        <v>18</v>
      </c>
      <c r="D14" s="11">
        <v>65</v>
      </c>
      <c r="E14" s="11">
        <v>71</v>
      </c>
      <c r="F14" s="12">
        <v>114</v>
      </c>
      <c r="G14" s="11">
        <v>101</v>
      </c>
      <c r="H14" s="13">
        <v>351</v>
      </c>
      <c r="I14" s="13">
        <v>61.4</v>
      </c>
      <c r="J14" s="13">
        <v>21.5</v>
      </c>
      <c r="K14" s="11">
        <v>82.9</v>
      </c>
      <c r="L14" s="11">
        <f>H14/500*100*0.5+K14*0.5</f>
        <v>76.55</v>
      </c>
      <c r="M14" s="11">
        <v>2</v>
      </c>
      <c r="N14" s="11"/>
    </row>
    <row r="15" spans="1:14">
      <c r="A15" s="27" t="s">
        <v>39</v>
      </c>
      <c r="B15" s="11" t="s">
        <v>40</v>
      </c>
      <c r="C15" s="11" t="s">
        <v>28</v>
      </c>
      <c r="D15" s="11">
        <v>59</v>
      </c>
      <c r="E15" s="11">
        <v>79</v>
      </c>
      <c r="F15" s="12">
        <v>108</v>
      </c>
      <c r="G15" s="11">
        <v>121</v>
      </c>
      <c r="H15" s="13">
        <v>367</v>
      </c>
      <c r="I15" s="13">
        <v>58.6</v>
      </c>
      <c r="J15" s="13">
        <v>13</v>
      </c>
      <c r="K15" s="11">
        <v>71.6</v>
      </c>
      <c r="L15" s="11">
        <f>H15/500*100*0.5+K15*0.5</f>
        <v>72.5</v>
      </c>
      <c r="M15" s="11">
        <v>3</v>
      </c>
      <c r="N15" s="11"/>
    </row>
    <row r="16" spans="1:14">
      <c r="A16" s="27" t="s">
        <v>41</v>
      </c>
      <c r="B16" s="11" t="s">
        <v>42</v>
      </c>
      <c r="C16" s="11" t="s">
        <v>18</v>
      </c>
      <c r="D16" s="11">
        <v>64</v>
      </c>
      <c r="E16" s="11">
        <v>72</v>
      </c>
      <c r="F16" s="12">
        <v>126</v>
      </c>
      <c r="G16" s="11">
        <v>98</v>
      </c>
      <c r="H16" s="13">
        <v>360</v>
      </c>
      <c r="I16" s="13">
        <v>48.4</v>
      </c>
      <c r="J16" s="13">
        <v>16.5</v>
      </c>
      <c r="K16" s="11">
        <v>64.9</v>
      </c>
      <c r="L16" s="11">
        <f>H16/500*100*0.5+K16*0.5</f>
        <v>68.45</v>
      </c>
      <c r="M16" s="11">
        <v>4</v>
      </c>
      <c r="N16" s="11"/>
    </row>
    <row r="17" ht="25" customHeight="1" spans="1:14">
      <c r="A17" s="17" t="s">
        <v>43</v>
      </c>
      <c r="B17" s="18"/>
      <c r="C17" s="18"/>
      <c r="D17" s="18"/>
      <c r="E17" s="18"/>
      <c r="F17" s="19"/>
      <c r="G17" s="18"/>
      <c r="H17" s="20"/>
      <c r="I17" s="20"/>
      <c r="J17" s="20"/>
      <c r="K17" s="18"/>
      <c r="L17" s="18"/>
      <c r="M17" s="18"/>
      <c r="N17" s="18"/>
    </row>
    <row r="18" spans="1:14">
      <c r="A18" s="6" t="s">
        <v>2</v>
      </c>
      <c r="B18" s="7" t="s">
        <v>3</v>
      </c>
      <c r="C18" s="7" t="s">
        <v>4</v>
      </c>
      <c r="D18" s="7" t="s">
        <v>5</v>
      </c>
      <c r="E18" s="7" t="s">
        <v>6</v>
      </c>
      <c r="F18" s="8" t="s">
        <v>7</v>
      </c>
      <c r="G18" s="7" t="s">
        <v>8</v>
      </c>
      <c r="H18" s="9" t="s">
        <v>9</v>
      </c>
      <c r="I18" s="9" t="s">
        <v>10</v>
      </c>
      <c r="J18" s="23" t="s">
        <v>11</v>
      </c>
      <c r="K18" s="7" t="s">
        <v>12</v>
      </c>
      <c r="L18" s="7" t="s">
        <v>13</v>
      </c>
      <c r="M18" s="7" t="s">
        <v>14</v>
      </c>
      <c r="N18" s="7" t="s">
        <v>15</v>
      </c>
    </row>
    <row r="19" spans="1:14">
      <c r="A19" s="27" t="s">
        <v>44</v>
      </c>
      <c r="B19" s="11" t="s">
        <v>45</v>
      </c>
      <c r="C19" s="11" t="s">
        <v>18</v>
      </c>
      <c r="D19" s="11">
        <v>74</v>
      </c>
      <c r="E19" s="11">
        <v>71</v>
      </c>
      <c r="F19" s="12">
        <v>103</v>
      </c>
      <c r="G19" s="11">
        <v>115</v>
      </c>
      <c r="H19" s="13">
        <v>363</v>
      </c>
      <c r="I19" s="13">
        <v>61.7</v>
      </c>
      <c r="J19" s="13">
        <v>25</v>
      </c>
      <c r="K19" s="11">
        <v>86.7</v>
      </c>
      <c r="L19" s="11">
        <v>79.65</v>
      </c>
      <c r="M19" s="11">
        <v>1</v>
      </c>
      <c r="N19" s="11" t="s">
        <v>19</v>
      </c>
    </row>
    <row r="20" spans="1:14">
      <c r="A20" s="27" t="s">
        <v>46</v>
      </c>
      <c r="B20" s="11" t="s">
        <v>47</v>
      </c>
      <c r="C20" s="11" t="s">
        <v>18</v>
      </c>
      <c r="D20" s="11">
        <v>60</v>
      </c>
      <c r="E20" s="11">
        <v>60</v>
      </c>
      <c r="F20" s="12">
        <v>128</v>
      </c>
      <c r="G20" s="11">
        <v>119</v>
      </c>
      <c r="H20" s="13">
        <v>367</v>
      </c>
      <c r="I20" s="13">
        <v>59.7</v>
      </c>
      <c r="J20" s="13">
        <v>24.5</v>
      </c>
      <c r="K20" s="11">
        <v>84.2</v>
      </c>
      <c r="L20" s="11">
        <v>78.8</v>
      </c>
      <c r="M20" s="11">
        <v>2</v>
      </c>
      <c r="N20" s="11" t="s">
        <v>19</v>
      </c>
    </row>
    <row r="21" spans="1:14">
      <c r="A21" s="27" t="s">
        <v>48</v>
      </c>
      <c r="B21" s="11" t="s">
        <v>49</v>
      </c>
      <c r="C21" s="11" t="s">
        <v>28</v>
      </c>
      <c r="D21" s="11">
        <v>75</v>
      </c>
      <c r="E21" s="11">
        <v>77</v>
      </c>
      <c r="F21" s="12">
        <v>120</v>
      </c>
      <c r="G21" s="11">
        <v>100</v>
      </c>
      <c r="H21" s="13">
        <v>372</v>
      </c>
      <c r="I21" s="13">
        <v>58.3</v>
      </c>
      <c r="J21" s="13">
        <v>17</v>
      </c>
      <c r="K21" s="11">
        <v>75.3</v>
      </c>
      <c r="L21" s="11">
        <v>74.85</v>
      </c>
      <c r="M21" s="11">
        <v>3</v>
      </c>
      <c r="N21" s="11"/>
    </row>
    <row r="22" ht="25" customHeight="1" spans="1:14">
      <c r="A22" s="17" t="s">
        <v>50</v>
      </c>
      <c r="B22" s="18"/>
      <c r="C22" s="18"/>
      <c r="D22" s="18"/>
      <c r="E22" s="18"/>
      <c r="F22" s="19"/>
      <c r="G22" s="18"/>
      <c r="H22" s="20"/>
      <c r="I22" s="20"/>
      <c r="J22" s="20"/>
      <c r="K22" s="18"/>
      <c r="L22" s="18"/>
      <c r="M22" s="18"/>
      <c r="N22" s="18"/>
    </row>
    <row r="23" spans="1:14">
      <c r="A23" s="6" t="s">
        <v>2</v>
      </c>
      <c r="B23" s="7" t="s">
        <v>3</v>
      </c>
      <c r="C23" s="7" t="s">
        <v>4</v>
      </c>
      <c r="D23" s="7" t="s">
        <v>5</v>
      </c>
      <c r="E23" s="7" t="s">
        <v>6</v>
      </c>
      <c r="F23" s="8" t="s">
        <v>7</v>
      </c>
      <c r="G23" s="7" t="s">
        <v>8</v>
      </c>
      <c r="H23" s="9" t="s">
        <v>9</v>
      </c>
      <c r="I23" s="9" t="s">
        <v>10</v>
      </c>
      <c r="J23" s="23" t="s">
        <v>11</v>
      </c>
      <c r="K23" s="7" t="s">
        <v>12</v>
      </c>
      <c r="L23" s="7" t="s">
        <v>13</v>
      </c>
      <c r="M23" s="7" t="s">
        <v>14</v>
      </c>
      <c r="N23" s="7" t="s">
        <v>15</v>
      </c>
    </row>
    <row r="24" spans="1:14">
      <c r="A24" s="27" t="s">
        <v>51</v>
      </c>
      <c r="B24" s="11" t="s">
        <v>52</v>
      </c>
      <c r="C24" s="11" t="s">
        <v>18</v>
      </c>
      <c r="D24" s="11">
        <v>79</v>
      </c>
      <c r="E24" s="11">
        <v>66</v>
      </c>
      <c r="F24" s="12">
        <v>220</v>
      </c>
      <c r="G24" s="21">
        <v>0</v>
      </c>
      <c r="H24" s="13">
        <v>365</v>
      </c>
      <c r="I24" s="13">
        <v>59.8</v>
      </c>
      <c r="J24" s="13">
        <v>11.5</v>
      </c>
      <c r="K24" s="11">
        <v>71.3</v>
      </c>
      <c r="L24" s="11">
        <f>H24/10+K24/2</f>
        <v>72.15</v>
      </c>
      <c r="M24" s="11">
        <v>1</v>
      </c>
      <c r="N24" s="11" t="s">
        <v>19</v>
      </c>
    </row>
    <row r="25" spans="1:14">
      <c r="A25" s="27" t="s">
        <v>53</v>
      </c>
      <c r="B25" s="11" t="s">
        <v>54</v>
      </c>
      <c r="C25" s="11" t="s">
        <v>18</v>
      </c>
      <c r="D25" s="11">
        <v>80</v>
      </c>
      <c r="E25" s="11">
        <v>65</v>
      </c>
      <c r="F25" s="12">
        <v>223</v>
      </c>
      <c r="G25" s="11">
        <v>0</v>
      </c>
      <c r="H25" s="13">
        <v>368</v>
      </c>
      <c r="I25" s="13">
        <v>51.2</v>
      </c>
      <c r="J25" s="13">
        <v>19</v>
      </c>
      <c r="K25" s="11">
        <v>70.2</v>
      </c>
      <c r="L25" s="11">
        <f>H25/10+K25/2</f>
        <v>71.9</v>
      </c>
      <c r="M25" s="11">
        <v>2</v>
      </c>
      <c r="N25" s="11"/>
    </row>
    <row r="26" ht="25" customHeight="1" spans="1:14">
      <c r="A26" s="17" t="s">
        <v>55</v>
      </c>
      <c r="B26" s="18"/>
      <c r="C26" s="18"/>
      <c r="D26" s="18"/>
      <c r="E26" s="18"/>
      <c r="F26" s="19"/>
      <c r="G26" s="18"/>
      <c r="H26" s="20"/>
      <c r="I26" s="20"/>
      <c r="J26" s="20"/>
      <c r="K26" s="18"/>
      <c r="L26" s="18"/>
      <c r="M26" s="18"/>
      <c r="N26" s="18"/>
    </row>
    <row r="27" spans="1:14">
      <c r="A27" s="6" t="s">
        <v>2</v>
      </c>
      <c r="B27" s="7" t="s">
        <v>3</v>
      </c>
      <c r="C27" s="7" t="s">
        <v>4</v>
      </c>
      <c r="D27" s="7" t="s">
        <v>5</v>
      </c>
      <c r="E27" s="7" t="s">
        <v>6</v>
      </c>
      <c r="F27" s="8" t="s">
        <v>7</v>
      </c>
      <c r="G27" s="7" t="s">
        <v>8</v>
      </c>
      <c r="H27" s="9" t="s">
        <v>9</v>
      </c>
      <c r="I27" s="9" t="s">
        <v>10</v>
      </c>
      <c r="J27" s="23" t="s">
        <v>11</v>
      </c>
      <c r="K27" s="7" t="s">
        <v>12</v>
      </c>
      <c r="L27" s="7" t="s">
        <v>13</v>
      </c>
      <c r="M27" s="7" t="s">
        <v>14</v>
      </c>
      <c r="N27" s="7" t="s">
        <v>15</v>
      </c>
    </row>
    <row r="28" spans="1:14">
      <c r="A28" s="27" t="s">
        <v>56</v>
      </c>
      <c r="B28" s="11" t="s">
        <v>57</v>
      </c>
      <c r="C28" s="11" t="s">
        <v>18</v>
      </c>
      <c r="D28" s="11">
        <v>64</v>
      </c>
      <c r="E28" s="11">
        <v>75</v>
      </c>
      <c r="F28" s="12">
        <v>96</v>
      </c>
      <c r="G28" s="11">
        <v>135</v>
      </c>
      <c r="H28" s="13">
        <v>370</v>
      </c>
      <c r="I28" s="13">
        <v>58.4</v>
      </c>
      <c r="J28" s="13">
        <v>16</v>
      </c>
      <c r="K28" s="11">
        <v>74.4</v>
      </c>
      <c r="L28" s="11">
        <f>H28/10+K28/2</f>
        <v>74.2</v>
      </c>
      <c r="M28" s="11">
        <v>1</v>
      </c>
      <c r="N28" s="11" t="s">
        <v>19</v>
      </c>
    </row>
    <row r="29" spans="1:14">
      <c r="A29" s="10" t="s">
        <v>58</v>
      </c>
      <c r="B29" s="11" t="s">
        <v>59</v>
      </c>
      <c r="C29" s="11" t="s">
        <v>28</v>
      </c>
      <c r="D29" s="11">
        <v>78</v>
      </c>
      <c r="E29" s="11">
        <v>70</v>
      </c>
      <c r="F29" s="12">
        <v>130</v>
      </c>
      <c r="G29" s="11">
        <v>112</v>
      </c>
      <c r="H29" s="13">
        <v>390</v>
      </c>
      <c r="I29" s="13">
        <v>0</v>
      </c>
      <c r="J29" s="13">
        <v>0</v>
      </c>
      <c r="K29" s="11">
        <v>0</v>
      </c>
      <c r="L29" s="11">
        <f t="shared" ref="L29:L30" si="0">H29/10+K29/2</f>
        <v>39</v>
      </c>
      <c r="M29" s="11"/>
      <c r="N29" s="11" t="s">
        <v>31</v>
      </c>
    </row>
    <row r="30" spans="1:14">
      <c r="A30" s="27" t="s">
        <v>60</v>
      </c>
      <c r="B30" s="11" t="s">
        <v>61</v>
      </c>
      <c r="C30" s="11" t="s">
        <v>28</v>
      </c>
      <c r="D30" s="11">
        <v>71</v>
      </c>
      <c r="E30" s="11">
        <v>75</v>
      </c>
      <c r="F30" s="12">
        <v>111</v>
      </c>
      <c r="G30" s="11">
        <v>130</v>
      </c>
      <c r="H30" s="13">
        <v>387</v>
      </c>
      <c r="I30" s="13">
        <v>0</v>
      </c>
      <c r="J30" s="13">
        <v>0</v>
      </c>
      <c r="K30" s="11">
        <v>0</v>
      </c>
      <c r="L30" s="11">
        <f t="shared" si="0"/>
        <v>38.7</v>
      </c>
      <c r="M30" s="11"/>
      <c r="N30" s="11" t="s">
        <v>31</v>
      </c>
    </row>
    <row r="31" ht="24" customHeight="1" spans="1:14">
      <c r="A31" s="15" t="s">
        <v>62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24"/>
    </row>
    <row r="32" spans="1:14">
      <c r="A32" s="6" t="s">
        <v>2</v>
      </c>
      <c r="B32" s="7" t="s">
        <v>3</v>
      </c>
      <c r="C32" s="7" t="s">
        <v>4</v>
      </c>
      <c r="D32" s="7" t="s">
        <v>5</v>
      </c>
      <c r="E32" s="7" t="s">
        <v>6</v>
      </c>
      <c r="F32" s="8" t="s">
        <v>7</v>
      </c>
      <c r="G32" s="7" t="s">
        <v>8</v>
      </c>
      <c r="H32" s="9" t="s">
        <v>9</v>
      </c>
      <c r="I32" s="9" t="s">
        <v>10</v>
      </c>
      <c r="J32" s="23" t="s">
        <v>11</v>
      </c>
      <c r="K32" s="7" t="s">
        <v>12</v>
      </c>
      <c r="L32" s="7" t="s">
        <v>13</v>
      </c>
      <c r="M32" s="7" t="s">
        <v>14</v>
      </c>
      <c r="N32" s="7" t="s">
        <v>15</v>
      </c>
    </row>
    <row r="33" spans="1:14">
      <c r="A33" s="27" t="s">
        <v>63</v>
      </c>
      <c r="B33" s="11" t="s">
        <v>64</v>
      </c>
      <c r="C33" s="11" t="s">
        <v>18</v>
      </c>
      <c r="D33" s="11">
        <v>76</v>
      </c>
      <c r="E33" s="11">
        <v>75</v>
      </c>
      <c r="F33" s="12">
        <v>126</v>
      </c>
      <c r="G33" s="11">
        <v>113</v>
      </c>
      <c r="H33" s="13">
        <v>390</v>
      </c>
      <c r="I33" s="13">
        <v>59.5</v>
      </c>
      <c r="J33" s="25">
        <v>21.5</v>
      </c>
      <c r="K33" s="11">
        <v>81</v>
      </c>
      <c r="L33" s="11">
        <f>H33/10+K33/2</f>
        <v>79.5</v>
      </c>
      <c r="M33" s="11">
        <v>1</v>
      </c>
      <c r="N33" s="11" t="s">
        <v>19</v>
      </c>
    </row>
    <row r="34" spans="1:14">
      <c r="A34" s="27" t="s">
        <v>65</v>
      </c>
      <c r="B34" s="11" t="s">
        <v>66</v>
      </c>
      <c r="C34" s="11" t="s">
        <v>18</v>
      </c>
      <c r="D34" s="11">
        <v>72</v>
      </c>
      <c r="E34" s="11">
        <v>78</v>
      </c>
      <c r="F34" s="12">
        <v>120</v>
      </c>
      <c r="G34" s="11">
        <v>106</v>
      </c>
      <c r="H34" s="13">
        <v>376</v>
      </c>
      <c r="I34" s="13">
        <v>60</v>
      </c>
      <c r="J34" s="13">
        <v>22</v>
      </c>
      <c r="K34" s="13">
        <v>82</v>
      </c>
      <c r="L34" s="11">
        <f>H34/10+K34/2</f>
        <v>78.6</v>
      </c>
      <c r="M34" s="11">
        <v>2</v>
      </c>
      <c r="N34" s="11" t="s">
        <v>19</v>
      </c>
    </row>
    <row r="35" spans="1:14">
      <c r="A35" s="27" t="s">
        <v>67</v>
      </c>
      <c r="B35" s="11" t="s">
        <v>68</v>
      </c>
      <c r="C35" s="11" t="s">
        <v>18</v>
      </c>
      <c r="D35" s="11">
        <v>79</v>
      </c>
      <c r="E35" s="11">
        <v>78</v>
      </c>
      <c r="F35" s="12">
        <v>130</v>
      </c>
      <c r="G35" s="11">
        <v>94</v>
      </c>
      <c r="H35" s="13">
        <v>381</v>
      </c>
      <c r="I35" s="13">
        <v>52.5</v>
      </c>
      <c r="J35" s="13">
        <v>25</v>
      </c>
      <c r="K35" s="13">
        <v>77.5</v>
      </c>
      <c r="L35" s="11">
        <f>H35/10+K35/2</f>
        <v>76.85</v>
      </c>
      <c r="M35" s="11">
        <v>3</v>
      </c>
      <c r="N35" s="11" t="s">
        <v>19</v>
      </c>
    </row>
    <row r="36" spans="1:14">
      <c r="A36" s="27" t="s">
        <v>69</v>
      </c>
      <c r="B36" s="11" t="s">
        <v>70</v>
      </c>
      <c r="C36" s="11" t="s">
        <v>18</v>
      </c>
      <c r="D36" s="11">
        <v>74</v>
      </c>
      <c r="E36" s="11">
        <v>74</v>
      </c>
      <c r="F36" s="12">
        <v>116</v>
      </c>
      <c r="G36" s="11">
        <v>112</v>
      </c>
      <c r="H36" s="13">
        <v>376</v>
      </c>
      <c r="I36" s="13">
        <v>58</v>
      </c>
      <c r="J36" s="13">
        <v>19</v>
      </c>
      <c r="K36" s="13">
        <v>77</v>
      </c>
      <c r="L36" s="11">
        <f>H36/10+K36/2</f>
        <v>76.1</v>
      </c>
      <c r="M36" s="11">
        <v>4</v>
      </c>
      <c r="N36" s="11" t="s">
        <v>19</v>
      </c>
    </row>
    <row r="37" spans="1:14">
      <c r="A37" s="27" t="s">
        <v>71</v>
      </c>
      <c r="B37" s="11" t="s">
        <v>72</v>
      </c>
      <c r="C37" s="11" t="s">
        <v>28</v>
      </c>
      <c r="D37" s="11">
        <v>59</v>
      </c>
      <c r="E37" s="11">
        <v>63</v>
      </c>
      <c r="F37" s="12">
        <v>130</v>
      </c>
      <c r="G37" s="11">
        <v>139</v>
      </c>
      <c r="H37" s="13">
        <v>391</v>
      </c>
      <c r="I37" s="13">
        <v>57.5</v>
      </c>
      <c r="J37" s="13">
        <v>15</v>
      </c>
      <c r="K37" s="13">
        <v>72.5</v>
      </c>
      <c r="L37" s="11">
        <f>H37/10+K37/2</f>
        <v>75.35</v>
      </c>
      <c r="M37" s="11">
        <v>5</v>
      </c>
      <c r="N37" s="11" t="s">
        <v>19</v>
      </c>
    </row>
    <row r="38" spans="1:14">
      <c r="A38" s="27" t="s">
        <v>73</v>
      </c>
      <c r="B38" s="11" t="s">
        <v>74</v>
      </c>
      <c r="C38" s="11" t="s">
        <v>18</v>
      </c>
      <c r="D38" s="11">
        <v>56</v>
      </c>
      <c r="E38" s="11">
        <v>68</v>
      </c>
      <c r="F38" s="12">
        <v>132</v>
      </c>
      <c r="G38" s="11">
        <v>131</v>
      </c>
      <c r="H38" s="13">
        <v>377</v>
      </c>
      <c r="I38" s="13">
        <v>57.2</v>
      </c>
      <c r="J38" s="13">
        <v>18</v>
      </c>
      <c r="K38" s="13">
        <v>75.2</v>
      </c>
      <c r="L38" s="11">
        <f>H38/10+K38/2</f>
        <v>75.3</v>
      </c>
      <c r="M38" s="11">
        <v>6</v>
      </c>
      <c r="N38" s="11" t="s">
        <v>19</v>
      </c>
    </row>
    <row r="39" spans="1:14">
      <c r="A39" s="27" t="s">
        <v>75</v>
      </c>
      <c r="B39" s="11" t="s">
        <v>76</v>
      </c>
      <c r="C39" s="11" t="s">
        <v>18</v>
      </c>
      <c r="D39" s="11">
        <v>69</v>
      </c>
      <c r="E39" s="11">
        <v>74</v>
      </c>
      <c r="F39" s="12">
        <v>126</v>
      </c>
      <c r="G39" s="11">
        <v>124</v>
      </c>
      <c r="H39" s="13">
        <v>393</v>
      </c>
      <c r="I39" s="13">
        <v>52.7</v>
      </c>
      <c r="J39" s="13">
        <v>17.5</v>
      </c>
      <c r="K39" s="13">
        <v>70.2</v>
      </c>
      <c r="L39" s="11">
        <f>H39/10+K39/2</f>
        <v>74.4</v>
      </c>
      <c r="M39" s="11">
        <v>7</v>
      </c>
      <c r="N39" s="11" t="s">
        <v>19</v>
      </c>
    </row>
    <row r="40" spans="1:14">
      <c r="A40" s="27" t="s">
        <v>77</v>
      </c>
      <c r="B40" s="11" t="s">
        <v>78</v>
      </c>
      <c r="C40" s="11" t="s">
        <v>28</v>
      </c>
      <c r="D40" s="11">
        <v>55</v>
      </c>
      <c r="E40" s="11">
        <v>72</v>
      </c>
      <c r="F40" s="12">
        <v>125</v>
      </c>
      <c r="G40" s="11">
        <v>124</v>
      </c>
      <c r="H40" s="13">
        <v>376</v>
      </c>
      <c r="I40" s="13">
        <v>57.2</v>
      </c>
      <c r="J40" s="13">
        <v>13</v>
      </c>
      <c r="K40" s="13">
        <v>70.2</v>
      </c>
      <c r="L40" s="11">
        <f>H40/10+K40/2</f>
        <v>72.7</v>
      </c>
      <c r="M40" s="11">
        <v>8</v>
      </c>
      <c r="N40" s="11"/>
    </row>
    <row r="41" spans="1:14">
      <c r="A41" s="27" t="s">
        <v>79</v>
      </c>
      <c r="B41" s="11" t="s">
        <v>80</v>
      </c>
      <c r="C41" s="11" t="s">
        <v>28</v>
      </c>
      <c r="D41" s="11">
        <v>60</v>
      </c>
      <c r="E41" s="11">
        <v>77</v>
      </c>
      <c r="F41" s="12">
        <v>131</v>
      </c>
      <c r="G41" s="11">
        <v>116</v>
      </c>
      <c r="H41" s="13">
        <v>384</v>
      </c>
      <c r="I41" s="13">
        <v>52</v>
      </c>
      <c r="J41" s="13">
        <v>15.5</v>
      </c>
      <c r="K41" s="13">
        <v>67.5</v>
      </c>
      <c r="L41" s="11">
        <f>H41/10+K41/2</f>
        <v>72.15</v>
      </c>
      <c r="M41" s="11">
        <v>9</v>
      </c>
      <c r="N41" s="26"/>
    </row>
    <row r="42" spans="1:14">
      <c r="A42" s="27" t="s">
        <v>81</v>
      </c>
      <c r="B42" s="11" t="s">
        <v>82</v>
      </c>
      <c r="C42" s="11" t="s">
        <v>18</v>
      </c>
      <c r="D42" s="11">
        <v>53</v>
      </c>
      <c r="E42" s="11">
        <v>80</v>
      </c>
      <c r="F42" s="12">
        <v>103</v>
      </c>
      <c r="G42" s="11">
        <v>141</v>
      </c>
      <c r="H42" s="13">
        <v>377</v>
      </c>
      <c r="I42" s="13">
        <v>53.8</v>
      </c>
      <c r="J42" s="13">
        <v>15</v>
      </c>
      <c r="K42" s="13">
        <v>68.8</v>
      </c>
      <c r="L42" s="11">
        <f>H42/10+K42/2</f>
        <v>72.1</v>
      </c>
      <c r="M42" s="11">
        <v>10</v>
      </c>
      <c r="N42" s="11"/>
    </row>
    <row r="43" ht="25" customHeight="1" spans="1:14">
      <c r="A43" s="17" t="s">
        <v>83</v>
      </c>
      <c r="B43" s="18"/>
      <c r="C43" s="18"/>
      <c r="D43" s="18"/>
      <c r="E43" s="18"/>
      <c r="F43" s="19"/>
      <c r="G43" s="18"/>
      <c r="H43" s="20"/>
      <c r="I43" s="20"/>
      <c r="J43" s="20"/>
      <c r="K43" s="18"/>
      <c r="L43" s="18"/>
      <c r="M43" s="18"/>
      <c r="N43" s="18"/>
    </row>
    <row r="44" spans="1:14">
      <c r="A44" s="6" t="s">
        <v>2</v>
      </c>
      <c r="B44" s="7" t="s">
        <v>3</v>
      </c>
      <c r="C44" s="7" t="s">
        <v>4</v>
      </c>
      <c r="D44" s="7" t="s">
        <v>5</v>
      </c>
      <c r="E44" s="7" t="s">
        <v>6</v>
      </c>
      <c r="F44" s="8" t="s">
        <v>7</v>
      </c>
      <c r="G44" s="7" t="s">
        <v>8</v>
      </c>
      <c r="H44" s="9" t="s">
        <v>9</v>
      </c>
      <c r="I44" s="9" t="s">
        <v>10</v>
      </c>
      <c r="J44" s="23" t="s">
        <v>11</v>
      </c>
      <c r="K44" s="7" t="s">
        <v>12</v>
      </c>
      <c r="L44" s="7" t="s">
        <v>13</v>
      </c>
      <c r="M44" s="7" t="s">
        <v>14</v>
      </c>
      <c r="N44" s="7" t="s">
        <v>15</v>
      </c>
    </row>
    <row r="45" spans="1:14">
      <c r="A45" s="27" t="s">
        <v>84</v>
      </c>
      <c r="B45" s="11" t="s">
        <v>85</v>
      </c>
      <c r="C45" s="11" t="s">
        <v>28</v>
      </c>
      <c r="D45" s="11">
        <v>74</v>
      </c>
      <c r="E45" s="11">
        <v>75</v>
      </c>
      <c r="F45" s="12">
        <v>96</v>
      </c>
      <c r="G45" s="11">
        <v>128</v>
      </c>
      <c r="H45" s="13">
        <v>373</v>
      </c>
      <c r="I45" s="13">
        <v>62</v>
      </c>
      <c r="J45" s="13">
        <v>21</v>
      </c>
      <c r="K45" s="11">
        <v>83</v>
      </c>
      <c r="L45" s="11">
        <f>H45/10+K45/2</f>
        <v>78.8</v>
      </c>
      <c r="M45" s="11">
        <v>1</v>
      </c>
      <c r="N45" s="11" t="s">
        <v>19</v>
      </c>
    </row>
    <row r="46" spans="1:14">
      <c r="A46" s="27" t="s">
        <v>86</v>
      </c>
      <c r="B46" s="11" t="s">
        <v>87</v>
      </c>
      <c r="C46" s="11" t="s">
        <v>28</v>
      </c>
      <c r="D46" s="11">
        <v>79</v>
      </c>
      <c r="E46" s="11">
        <v>74</v>
      </c>
      <c r="F46" s="12">
        <v>89</v>
      </c>
      <c r="G46" s="11">
        <v>130</v>
      </c>
      <c r="H46" s="13">
        <v>372</v>
      </c>
      <c r="I46" s="13">
        <v>60</v>
      </c>
      <c r="J46" s="13">
        <v>11</v>
      </c>
      <c r="K46" s="11">
        <v>71</v>
      </c>
      <c r="L46" s="11">
        <f>H46/10+K46/2</f>
        <v>72.7</v>
      </c>
      <c r="M46" s="11">
        <v>2</v>
      </c>
      <c r="N46" s="11" t="s">
        <v>19</v>
      </c>
    </row>
    <row r="47" spans="1:14">
      <c r="A47" s="27" t="s">
        <v>88</v>
      </c>
      <c r="B47" s="22" t="s">
        <v>89</v>
      </c>
      <c r="C47" s="11" t="s">
        <v>28</v>
      </c>
      <c r="D47" s="11">
        <v>66</v>
      </c>
      <c r="E47" s="11">
        <v>77</v>
      </c>
      <c r="F47" s="12">
        <v>97</v>
      </c>
      <c r="G47" s="11">
        <v>122</v>
      </c>
      <c r="H47" s="13">
        <v>362</v>
      </c>
      <c r="I47" s="13">
        <v>58.25</v>
      </c>
      <c r="J47" s="13">
        <v>11.5</v>
      </c>
      <c r="K47" s="11">
        <v>69.75</v>
      </c>
      <c r="L47" s="11">
        <f>H47/10+K47/2</f>
        <v>71.075</v>
      </c>
      <c r="M47" s="11">
        <v>3</v>
      </c>
      <c r="N47" s="11" t="s">
        <v>19</v>
      </c>
    </row>
    <row r="48" ht="25" customHeight="1" spans="1:14">
      <c r="A48" s="17" t="s">
        <v>90</v>
      </c>
      <c r="B48" s="18"/>
      <c r="C48" s="18"/>
      <c r="D48" s="18"/>
      <c r="E48" s="18"/>
      <c r="F48" s="19"/>
      <c r="G48" s="18"/>
      <c r="H48" s="20"/>
      <c r="I48" s="20"/>
      <c r="J48" s="20"/>
      <c r="K48" s="18"/>
      <c r="L48" s="18"/>
      <c r="M48" s="18"/>
      <c r="N48" s="18"/>
    </row>
    <row r="49" spans="1:14">
      <c r="A49" s="6" t="s">
        <v>2</v>
      </c>
      <c r="B49" s="7" t="s">
        <v>3</v>
      </c>
      <c r="C49" s="7" t="s">
        <v>4</v>
      </c>
      <c r="D49" s="7" t="s">
        <v>5</v>
      </c>
      <c r="E49" s="7" t="s">
        <v>6</v>
      </c>
      <c r="F49" s="8" t="s">
        <v>7</v>
      </c>
      <c r="G49" s="7" t="s">
        <v>8</v>
      </c>
      <c r="H49" s="9" t="s">
        <v>9</v>
      </c>
      <c r="I49" s="9" t="s">
        <v>10</v>
      </c>
      <c r="J49" s="23" t="s">
        <v>11</v>
      </c>
      <c r="K49" s="7" t="s">
        <v>12</v>
      </c>
      <c r="L49" s="7" t="s">
        <v>13</v>
      </c>
      <c r="M49" s="7" t="s">
        <v>14</v>
      </c>
      <c r="N49" s="7" t="s">
        <v>15</v>
      </c>
    </row>
    <row r="50" spans="1:14">
      <c r="A50" s="27" t="s">
        <v>91</v>
      </c>
      <c r="B50" s="11" t="s">
        <v>92</v>
      </c>
      <c r="C50" s="11" t="s">
        <v>28</v>
      </c>
      <c r="D50" s="11">
        <v>53</v>
      </c>
      <c r="E50" s="11">
        <v>72</v>
      </c>
      <c r="F50" s="12">
        <v>121</v>
      </c>
      <c r="G50" s="11">
        <v>125</v>
      </c>
      <c r="H50" s="13">
        <v>361</v>
      </c>
      <c r="I50" s="11">
        <v>65.75</v>
      </c>
      <c r="J50" s="11">
        <v>19.5</v>
      </c>
      <c r="K50" s="11">
        <v>85.25</v>
      </c>
      <c r="L50" s="11">
        <v>78.73</v>
      </c>
      <c r="M50" s="11">
        <v>1</v>
      </c>
      <c r="N50" s="11" t="s">
        <v>31</v>
      </c>
    </row>
    <row r="51" spans="1:14">
      <c r="A51" s="27" t="s">
        <v>93</v>
      </c>
      <c r="B51" s="11" t="s">
        <v>94</v>
      </c>
      <c r="C51" s="11" t="s">
        <v>28</v>
      </c>
      <c r="D51" s="11">
        <v>71</v>
      </c>
      <c r="E51" s="11">
        <v>59</v>
      </c>
      <c r="F51" s="12">
        <v>124</v>
      </c>
      <c r="G51" s="11">
        <v>116</v>
      </c>
      <c r="H51" s="13">
        <v>370</v>
      </c>
      <c r="I51" s="11">
        <v>61.25</v>
      </c>
      <c r="J51" s="11">
        <v>9.5</v>
      </c>
      <c r="K51" s="11">
        <v>70.75</v>
      </c>
      <c r="L51" s="11">
        <v>72.38</v>
      </c>
      <c r="M51" s="11">
        <v>2</v>
      </c>
      <c r="N51" s="11" t="s">
        <v>31</v>
      </c>
    </row>
    <row r="52" spans="1:14">
      <c r="A52" s="27" t="s">
        <v>95</v>
      </c>
      <c r="B52" s="11" t="s">
        <v>96</v>
      </c>
      <c r="C52" s="11" t="s">
        <v>18</v>
      </c>
      <c r="D52" s="11">
        <v>74</v>
      </c>
      <c r="E52" s="11">
        <v>80</v>
      </c>
      <c r="F52" s="11">
        <v>109</v>
      </c>
      <c r="G52" s="11">
        <v>115</v>
      </c>
      <c r="H52" s="13">
        <v>378</v>
      </c>
      <c r="I52" s="11">
        <v>0</v>
      </c>
      <c r="J52" s="11">
        <v>0</v>
      </c>
      <c r="K52" s="11">
        <v>0</v>
      </c>
      <c r="L52" s="11">
        <v>37.8</v>
      </c>
      <c r="M52" s="11"/>
      <c r="N52" s="11" t="s">
        <v>31</v>
      </c>
    </row>
  </sheetData>
  <sortState ref="A33:N42">
    <sortCondition ref="L33:L42" descending="1"/>
  </sortState>
  <mergeCells count="9">
    <mergeCell ref="A1:N1"/>
    <mergeCell ref="A2:N2"/>
    <mergeCell ref="A11:N11"/>
    <mergeCell ref="A17:N17"/>
    <mergeCell ref="A22:N22"/>
    <mergeCell ref="A26:N26"/>
    <mergeCell ref="A31:N31"/>
    <mergeCell ref="A43:N43"/>
    <mergeCell ref="A48:N4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不忘初心</dc:creator>
  <cp:lastModifiedBy>WPS_1510642775</cp:lastModifiedBy>
  <dcterms:created xsi:type="dcterms:W3CDTF">2022-04-19T08:10:00Z</dcterms:created>
  <dcterms:modified xsi:type="dcterms:W3CDTF">2022-04-22T02:13:42Z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93B6FE6892924595A5767183F9599312</vt:lpwstr>
  </property>
  <property fmtid="{D5CDD505-2E9C-101B-9397-08002B2CF9AE}" pid="3" name="commondata">
    <vt:lpwstr>eyJoZGlkIjoiNTAwOTE1MzcxZGJmNWMwZjU3ZjcxNmI4YTZjNDY4MGQifQ==</vt:lpwstr>
  </property>
  <property fmtid="{D5CDD505-2E9C-101B-9397-08002B2CF9AE}" pid="4" name="KSOProductBuildVer">
    <vt:lpwstr>2052-11.1.0.11365</vt:lpwstr>
  </property>
</Properties>
</file>