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<sst xmlns="http://schemas.openxmlformats.org/spreadsheetml/2006/main" count="38" uniqueCount="33">
  <si>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r>
      <t xml:space="preserve">  中科院华南植物园  </t>
    </r>
    <r>
      <rPr>
        <b/>
        <sz val="16"/>
        <rFont val="宋体"/>
        <family val="0"/>
      </rPr>
      <t>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</si>
  <si>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</si>
  <si>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</si>
  <si>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</si>
  <si>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</si>
  <si>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</si>
  <si>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</si>
  <si>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</si>
  <si>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</si>
  <si>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</si>
  <si>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</si>
  <si>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</si>
  <si>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</si>
  <si>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</si>
  <si>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</si>
  <si>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</si>
  <si>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</si>
  <si>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</si>
  <si>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</si>
  <si>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</si>
  <si>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</si>
  <si>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</si>
  <si>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园艺学</t>
  </si>
  <si>
    <t>106352325029155</t>
  </si>
  <si>
    <t>董志豪</t>
  </si>
  <si>
    <t>合格</t>
  </si>
  <si>
    <t>否</t>
  </si>
  <si>
    <t>拒绝拟录取</t>
  </si>
  <si>
    <t>中科院华南植物园联合培养</t>
  </si>
  <si>
    <t>105642000001449</t>
  </si>
  <si>
    <t>毛亚萍</t>
  </si>
  <si>
    <t>是</t>
  </si>
  <si>
    <t>全日制（非定向）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</si>
</sst>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"/>
  <sheetViews>
    <sheetView tabSelected="1" zoomScale="90" zoomScaleNormal="90" workbookViewId="0" topLeftCell="A1">
      <selection activeCell="R10" sqref="R10"/>
    </sheetView>
  </sheetViews>
  <sheetFormatPr defaultColWidth="9.00390625" defaultRowHeight="14.25"/>
  <cols>
    <col min="1" max="1" width="15.75390625" style="2" customWidth="1"/>
    <col min="2" max="2" width="18.375" style="3" customWidth="1"/>
    <col min="3" max="3" width="9.875" style="3" customWidth="1"/>
    <col min="4" max="4" width="5.625" style="3" customWidth="1"/>
    <col min="5" max="5" width="11.50390625" style="3" customWidth="1"/>
    <col min="6" max="6" width="10.875" style="3" customWidth="1"/>
    <col min="7" max="7" width="9.75390625" style="4" customWidth="1"/>
    <col min="8" max="8" width="16.375" style="4" customWidth="1"/>
    <col min="9" max="9" width="8.00390625" style="3" customWidth="1"/>
    <col min="10" max="10" width="8.50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5.25390625" style="3" customWidth="1"/>
    <col min="15" max="15" width="4.625" style="3" customWidth="1"/>
    <col min="16" max="16" width="4.875" style="3" customWidth="1"/>
    <col min="17" max="17" width="14.875" style="3" customWidth="1"/>
    <col min="18" max="18" width="9.25390625" style="3" customWidth="1"/>
    <col min="19" max="19" width="5.125" style="3" customWidth="1"/>
    <col min="20" max="20" width="6.125" style="3" customWidth="1"/>
    <col min="21" max="16384" width="9.00390625" style="3" customWidth="1"/>
  </cols>
  <sheetData>
    <row r="1" spans="1:2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27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9"/>
      <c r="H2" s="9"/>
      <c r="I2" s="18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21" t="s">
        <v>17</v>
      </c>
    </row>
    <row r="3" spans="1:20" ht="55.5" customHeight="1">
      <c r="A3" s="10"/>
      <c r="B3" s="11"/>
      <c r="C3" s="11"/>
      <c r="D3" s="11"/>
      <c r="E3" s="12" t="s">
        <v>18</v>
      </c>
      <c r="F3" s="12" t="s">
        <v>19</v>
      </c>
      <c r="G3" s="12" t="s">
        <v>20</v>
      </c>
      <c r="H3" s="12" t="s">
        <v>21</v>
      </c>
      <c r="I3" s="19"/>
      <c r="J3" s="11"/>
      <c r="K3" s="11"/>
      <c r="L3" s="11"/>
      <c r="M3" s="11"/>
      <c r="N3" s="11"/>
      <c r="O3" s="11"/>
      <c r="P3" s="11"/>
      <c r="Q3" s="11"/>
      <c r="R3" s="11"/>
      <c r="S3" s="11"/>
      <c r="T3" s="22"/>
    </row>
    <row r="4" spans="1:254" ht="91.5" customHeight="1">
      <c r="A4" s="13" t="s">
        <v>22</v>
      </c>
      <c r="B4" s="14" t="s">
        <v>23</v>
      </c>
      <c r="C4" s="14" t="s">
        <v>24</v>
      </c>
      <c r="D4" s="13">
        <v>309</v>
      </c>
      <c r="E4" s="15">
        <v>40.5</v>
      </c>
      <c r="F4" s="16">
        <v>83</v>
      </c>
      <c r="G4" s="17">
        <v>88.8</v>
      </c>
      <c r="H4" s="17">
        <f>SUM(E4:G4)</f>
        <v>212.3</v>
      </c>
      <c r="I4" s="17">
        <f>D4*0.7/5+H4*0.3/2.5</f>
        <v>68.73599999999999</v>
      </c>
      <c r="J4" s="20"/>
      <c r="K4" s="20"/>
      <c r="L4" s="20"/>
      <c r="M4" s="20"/>
      <c r="N4" s="11" t="s">
        <v>25</v>
      </c>
      <c r="O4" s="20">
        <v>1</v>
      </c>
      <c r="P4" s="11" t="s">
        <v>26</v>
      </c>
      <c r="Q4" s="11"/>
      <c r="R4" s="20" t="s">
        <v>27</v>
      </c>
      <c r="S4" s="11" t="s">
        <v>26</v>
      </c>
      <c r="T4" s="23" t="s">
        <v>28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87.75" customHeight="1">
      <c r="A5" s="13" t="s">
        <v>22</v>
      </c>
      <c r="B5" s="14" t="s">
        <v>29</v>
      </c>
      <c r="C5" s="14" t="s">
        <v>30</v>
      </c>
      <c r="D5" s="13">
        <v>284</v>
      </c>
      <c r="E5" s="15">
        <v>47.5</v>
      </c>
      <c r="F5" s="16">
        <v>87.6</v>
      </c>
      <c r="G5" s="17">
        <v>92.8</v>
      </c>
      <c r="H5" s="17">
        <f>SUM(E5:G5)</f>
        <v>227.89999999999998</v>
      </c>
      <c r="I5" s="17">
        <f>D5*0.7/5+H5*0.3/2.5</f>
        <v>67.10799999999999</v>
      </c>
      <c r="J5" s="20"/>
      <c r="K5" s="20"/>
      <c r="L5" s="20"/>
      <c r="M5" s="20"/>
      <c r="N5" s="11" t="s">
        <v>25</v>
      </c>
      <c r="O5" s="20">
        <v>2</v>
      </c>
      <c r="P5" s="11" t="s">
        <v>31</v>
      </c>
      <c r="Q5" s="11" t="s">
        <v>32</v>
      </c>
      <c r="R5" s="20"/>
      <c r="S5" s="11" t="s">
        <v>26</v>
      </c>
      <c r="T5" s="23" t="s">
        <v>28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2" right="0.2" top="0.7900000000000001" bottom="0.7900000000000001" header="0.5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2022-04-09T09:43:08Z</cp:lastPrinted>
  <dcterms:created xsi:type="dcterms:W3CDTF">2009-04-16T03:14:33Z</dcterms:created>
  <dcterms:modified xsi:type="dcterms:W3CDTF">2022-04-13T08:08:30Z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