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<sst xmlns="http://schemas.openxmlformats.org/spreadsheetml/2006/main" count="217" uniqueCount="88">
  <si>
    <r>
      <rPr>
        <b/>
        <u/>
        <sz val="16"/>
        <rFont val="宋体"/>
        <charset val="134"/>
      </rPr>
      <t>新闻与传播</t>
    </r>
    <r>
      <rPr>
        <b/>
        <sz val="16"/>
        <rFont val="宋体"/>
        <charset val="134"/>
      </rPr>
      <t>学院2022年硕士研究生招生复试结果</t>
    </r>
  </si>
  <si>
    <t>复试专业</t>
  </si>
  <si>
    <t>考生编号</t>
  </si>
  <si>
    <t>姓名</t>
  </si>
  <si>
    <t>初试成绩</t>
  </si>
  <si>
    <t>复试成绩</t>
  </si>
  <si>
    <r>
      <rPr>
        <sz val="10"/>
        <rFont val="宋体"/>
        <charset val="134"/>
      </rPr>
      <t xml:space="preserve">综合成绩
</t>
    </r>
    <r>
      <rPr>
        <sz val="10"/>
        <color indexed="10"/>
        <rFont val="宋体"/>
        <charset val="134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</si>
  <si>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</si>
  <si>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</si>
  <si>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</si>
  <si>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</si>
  <si>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</si>
  <si>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</si>
  <si>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</si>
  <si>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</si>
  <si>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</si>
  <si>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</si>
  <si>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</si>
  <si>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r>
      <rPr>
        <sz val="11"/>
        <rFont val="宋体"/>
        <charset val="134"/>
      </rPr>
      <t xml:space="preserve">外语听说
能力测试
</t>
    </r>
    <r>
      <rPr>
        <sz val="11"/>
        <color indexed="10"/>
        <rFont val="宋体"/>
        <charset val="134"/>
      </rPr>
      <t>（满分50分）</t>
    </r>
  </si>
  <si>
    <r>
      <rPr>
        <sz val="11"/>
        <rFont val="宋体"/>
        <charset val="134"/>
      </rPr>
      <t>专业基础
测试</t>
    </r>
    <r>
      <rPr>
        <sz val="11"/>
        <color indexed="10"/>
        <rFont val="宋体"/>
        <charset val="134"/>
      </rPr>
      <t>（满分100分）</t>
    </r>
  </si>
  <si>
    <r>
      <rPr>
        <sz val="11"/>
        <rFont val="宋体"/>
        <charset val="134"/>
      </rPr>
      <t>综合能力
测试</t>
    </r>
    <r>
      <rPr>
        <sz val="11"/>
        <color indexed="10"/>
        <rFont val="宋体"/>
        <charset val="134"/>
      </rPr>
      <t>（满分100分）</t>
    </r>
    <r>
      <rPr>
        <sz val="11"/>
        <rFont val="宋体"/>
        <charset val="134"/>
      </rPr>
      <t>　</t>
    </r>
  </si>
  <si>
    <t>复试总成绩(英语听说、专业基础、综合能力成绩总和）</t>
  </si>
  <si>
    <t>教育技术学</t>
  </si>
  <si>
    <t>103192133201017</t>
  </si>
  <si>
    <t>孙思梦</t>
  </si>
  <si>
    <t>合格</t>
  </si>
  <si>
    <t>是</t>
  </si>
  <si>
    <t>全日制（非定向）</t>
  </si>
  <si>
    <t>否</t>
  </si>
  <si>
    <t>103192360120017</t>
  </si>
  <si>
    <t>刘倩</t>
  </si>
  <si>
    <t>弃考</t>
  </si>
  <si>
    <t>102952212012462</t>
  </si>
  <si>
    <t>毛云庆</t>
  </si>
  <si>
    <t>新闻传播学</t>
  </si>
  <si>
    <t>104912130401217</t>
  </si>
  <si>
    <t>王奕霄</t>
  </si>
  <si>
    <t>106102050320009</t>
  </si>
  <si>
    <t>张凯淇</t>
  </si>
  <si>
    <t>名额有限</t>
  </si>
  <si>
    <t>105112130306221</t>
  </si>
  <si>
    <t>魏佳萱</t>
  </si>
  <si>
    <t>106142050310222</t>
  </si>
  <si>
    <t>刘海娇</t>
  </si>
  <si>
    <t>107262411704742</t>
  </si>
  <si>
    <t>张亚星</t>
  </si>
  <si>
    <t>105592210015770</t>
  </si>
  <si>
    <t>施晓敏</t>
  </si>
  <si>
    <t>现代教育技术</t>
  </si>
  <si>
    <t>106352305009534</t>
  </si>
  <si>
    <t>王思雨</t>
  </si>
  <si>
    <t>110782123415614</t>
  </si>
  <si>
    <t>廖昊鑫</t>
  </si>
  <si>
    <t>105112139627158</t>
  </si>
  <si>
    <t>熊金红</t>
  </si>
  <si>
    <t>102002211723034</t>
  </si>
  <si>
    <t>丁乔</t>
  </si>
  <si>
    <t>104462123408953</t>
  </si>
  <si>
    <t>任丽娟</t>
  </si>
  <si>
    <t>102002211722978</t>
  </si>
  <si>
    <t>张天心</t>
  </si>
  <si>
    <t>105112139627065</t>
  </si>
  <si>
    <t>邱馨墨</t>
  </si>
  <si>
    <t>110782123402532</t>
  </si>
  <si>
    <t>张洋</t>
  </si>
  <si>
    <t>104752045114076</t>
  </si>
  <si>
    <t>胡家慧</t>
  </si>
  <si>
    <t>102002211722935</t>
  </si>
  <si>
    <t>王亚楠</t>
  </si>
  <si>
    <t>100282112801118</t>
  </si>
  <si>
    <t>张甜</t>
  </si>
  <si>
    <t>105882441101977</t>
  </si>
  <si>
    <t>黄俊娜</t>
  </si>
  <si>
    <t>104462123408961</t>
  </si>
  <si>
    <t>李灵</t>
  </si>
  <si>
    <t>105742000030003</t>
  </si>
  <si>
    <t>周辰雨</t>
  </si>
  <si>
    <t>105742000029610</t>
  </si>
  <si>
    <t>周经纬</t>
  </si>
  <si>
    <t>104462123409082</t>
  </si>
  <si>
    <t>黄安琪</t>
  </si>
  <si>
    <t>102002211723055</t>
  </si>
  <si>
    <t>张威</t>
  </si>
  <si>
    <t>105112139306545</t>
  </si>
  <si>
    <t>徐新恋</t>
  </si>
  <si>
    <t>104752045114096</t>
  </si>
  <si>
    <t>徐萌萌</t>
  </si>
  <si>
    <t>缺考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</si>
</sst>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;[Red]0.00"/>
  </numFmts>
  <fonts count="31">
    <font>
      <sz val="11"/>
      <color theme="1"/>
      <name val="宋体"/>
      <charset val="134"/>
      <scheme val="minor"/>
    </font>
    <font>
      <b/>
      <u/>
      <sz val="16"/>
      <name val="宋体"/>
      <charset val="134"/>
    </font>
    <font>
      <b/>
      <u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name val="宋体"/>
      <charset val="134"/>
    </font>
    <font>
      <sz val="10"/>
      <color indexed="10"/>
      <name val="宋体"/>
      <charset val="134"/>
    </font>
    <font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4" borderId="6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24" fillId="24" borderId="4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"/>
  <sheetViews>
    <sheetView tabSelected="1" workbookViewId="0">
      <selection activeCell="P31" sqref="P31"/>
    </sheetView>
  </sheetViews>
  <sheetFormatPr defaultColWidth="9" defaultRowHeight="14.4"/>
  <cols>
    <col min="1" max="1" width="12.3333333333333" customWidth="1"/>
    <col min="2" max="2" width="19.1111111111111" customWidth="1"/>
    <col min="4" max="4" width="6.12962962962963" customWidth="1"/>
    <col min="5" max="5" width="6" style="1" customWidth="1"/>
    <col min="6" max="6" width="6.62962962962963" customWidth="1"/>
    <col min="7" max="7" width="7.25" customWidth="1"/>
    <col min="8" max="8" width="8.12962962962963" customWidth="1"/>
    <col min="9" max="9" width="7.75" customWidth="1"/>
    <col min="10" max="13" width="3.62962962962963" customWidth="1"/>
    <col min="14" max="14" width="5.75" customWidth="1"/>
    <col min="15" max="15" width="4.62962962962963" customWidth="1"/>
    <col min="16" max="16" width="6.12962962962963" customWidth="1"/>
    <col min="17" max="17" width="17.2222222222222" customWidth="1"/>
    <col min="18" max="18" width="8.62962962962963" customWidth="1"/>
    <col min="19" max="19" width="4.87962962962963" customWidth="1"/>
    <col min="20" max="20" width="6.25" style="1" customWidth="1"/>
  </cols>
  <sheetData>
    <row r="1" ht="20.4" spans="1:2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7"/>
      <c r="H2" s="7"/>
      <c r="I2" s="13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16" t="s">
        <v>17</v>
      </c>
    </row>
    <row r="3" ht="115.2" spans="1:20">
      <c r="A3" s="8"/>
      <c r="B3" s="9"/>
      <c r="C3" s="9"/>
      <c r="D3" s="9"/>
      <c r="E3" s="10" t="s">
        <v>18</v>
      </c>
      <c r="F3" s="10" t="s">
        <v>19</v>
      </c>
      <c r="G3" s="10" t="s">
        <v>20</v>
      </c>
      <c r="H3" s="10" t="s">
        <v>21</v>
      </c>
      <c r="I3" s="14"/>
      <c r="J3" s="9"/>
      <c r="K3" s="9"/>
      <c r="L3" s="9"/>
      <c r="M3" s="9"/>
      <c r="N3" s="9"/>
      <c r="O3" s="9"/>
      <c r="P3" s="9"/>
      <c r="Q3" s="9"/>
      <c r="R3" s="9"/>
      <c r="S3" s="9"/>
      <c r="T3" s="17"/>
    </row>
    <row r="4" ht="23.1" customHeight="1" spans="1:20">
      <c r="A4" s="11" t="s">
        <v>22</v>
      </c>
      <c r="B4" s="11" t="s">
        <v>23</v>
      </c>
      <c r="C4" s="11" t="s">
        <v>24</v>
      </c>
      <c r="D4" s="11">
        <v>359</v>
      </c>
      <c r="E4" s="11">
        <v>42.5</v>
      </c>
      <c r="F4" s="11">
        <v>86.8</v>
      </c>
      <c r="G4" s="11">
        <v>87.4</v>
      </c>
      <c r="H4" s="11">
        <f t="shared" ref="H4:H6" si="0">E4+F4+G4</f>
        <v>216.7</v>
      </c>
      <c r="I4" s="15">
        <f t="shared" ref="I4:I6" si="1">(D4/5*0.7)+(H4/2.5*0.3)</f>
        <v>76.264</v>
      </c>
      <c r="J4" s="11"/>
      <c r="K4" s="11"/>
      <c r="L4" s="11"/>
      <c r="M4" s="11"/>
      <c r="N4" s="11" t="s">
        <v>25</v>
      </c>
      <c r="O4" s="11">
        <v>1</v>
      </c>
      <c r="P4" s="11" t="s">
        <v>26</v>
      </c>
      <c r="Q4" s="11" t="s">
        <v>27</v>
      </c>
      <c r="R4" s="11"/>
      <c r="S4" s="11" t="s">
        <v>28</v>
      </c>
      <c r="T4" s="11"/>
    </row>
    <row r="5" ht="23.1" customHeight="1" spans="1:20">
      <c r="A5" s="11" t="s">
        <v>22</v>
      </c>
      <c r="B5" s="11" t="s">
        <v>29</v>
      </c>
      <c r="C5" s="11" t="s">
        <v>30</v>
      </c>
      <c r="D5" s="11">
        <v>361</v>
      </c>
      <c r="E5" s="11"/>
      <c r="F5" s="11"/>
      <c r="G5" s="11"/>
      <c r="H5" s="11">
        <f t="shared" si="0"/>
        <v>0</v>
      </c>
      <c r="I5" s="15">
        <f t="shared" si="1"/>
        <v>50.54</v>
      </c>
      <c r="J5" s="11"/>
      <c r="K5" s="11"/>
      <c r="L5" s="11"/>
      <c r="M5" s="11"/>
      <c r="N5" s="11" t="s">
        <v>25</v>
      </c>
      <c r="O5" s="11"/>
      <c r="P5" s="11" t="s">
        <v>28</v>
      </c>
      <c r="Q5" s="11"/>
      <c r="R5" s="11"/>
      <c r="S5" s="11" t="s">
        <v>28</v>
      </c>
      <c r="T5" s="11" t="s">
        <v>31</v>
      </c>
    </row>
    <row r="6" ht="23.1" customHeight="1" spans="1:20">
      <c r="A6" s="11" t="s">
        <v>22</v>
      </c>
      <c r="B6" s="11" t="s">
        <v>32</v>
      </c>
      <c r="C6" s="11" t="s">
        <v>33</v>
      </c>
      <c r="D6" s="11">
        <v>367</v>
      </c>
      <c r="E6" s="11"/>
      <c r="F6" s="11"/>
      <c r="G6" s="11"/>
      <c r="H6" s="11">
        <f t="shared" si="0"/>
        <v>0</v>
      </c>
      <c r="I6" s="15">
        <f t="shared" si="1"/>
        <v>51.38</v>
      </c>
      <c r="J6" s="11"/>
      <c r="K6" s="11"/>
      <c r="L6" s="11"/>
      <c r="M6" s="11"/>
      <c r="N6" s="11" t="s">
        <v>25</v>
      </c>
      <c r="O6" s="11"/>
      <c r="P6" s="11" t="s">
        <v>28</v>
      </c>
      <c r="Q6" s="11"/>
      <c r="R6" s="11"/>
      <c r="S6" s="11" t="s">
        <v>28</v>
      </c>
      <c r="T6" s="11" t="s">
        <v>31</v>
      </c>
    </row>
    <row r="7" customFormat="1" ht="23.1" customHeight="1" spans="1:20">
      <c r="A7" s="11" t="s">
        <v>34</v>
      </c>
      <c r="B7" s="12" t="s">
        <v>35</v>
      </c>
      <c r="C7" s="11" t="s">
        <v>36</v>
      </c>
      <c r="D7" s="11">
        <v>386</v>
      </c>
      <c r="E7" s="11">
        <v>43.5</v>
      </c>
      <c r="F7" s="11">
        <v>93</v>
      </c>
      <c r="G7" s="11">
        <v>93.8</v>
      </c>
      <c r="H7" s="11">
        <v>230.3</v>
      </c>
      <c r="I7" s="15">
        <v>81.676</v>
      </c>
      <c r="J7" s="11"/>
      <c r="K7" s="11"/>
      <c r="L7" s="11"/>
      <c r="M7" s="11"/>
      <c r="N7" s="11" t="s">
        <v>25</v>
      </c>
      <c r="O7" s="11">
        <v>1</v>
      </c>
      <c r="P7" s="11" t="s">
        <v>26</v>
      </c>
      <c r="Q7" s="11" t="s">
        <v>27</v>
      </c>
      <c r="R7" s="11"/>
      <c r="S7" s="11" t="s">
        <v>28</v>
      </c>
      <c r="T7" s="11"/>
    </row>
    <row r="8" customFormat="1" ht="23.1" customHeight="1" spans="1:20">
      <c r="A8" s="11" t="s">
        <v>34</v>
      </c>
      <c r="B8" s="12" t="s">
        <v>37</v>
      </c>
      <c r="C8" s="11" t="s">
        <v>38</v>
      </c>
      <c r="D8" s="11">
        <v>381</v>
      </c>
      <c r="E8" s="11">
        <v>44</v>
      </c>
      <c r="F8" s="11">
        <v>92.8</v>
      </c>
      <c r="G8" s="11">
        <v>93.8</v>
      </c>
      <c r="H8" s="11">
        <v>230.6</v>
      </c>
      <c r="I8" s="15">
        <v>81.012</v>
      </c>
      <c r="J8" s="11"/>
      <c r="K8" s="11"/>
      <c r="L8" s="11"/>
      <c r="M8" s="11"/>
      <c r="N8" s="11" t="s">
        <v>25</v>
      </c>
      <c r="O8" s="11">
        <v>2</v>
      </c>
      <c r="P8" s="11" t="s">
        <v>28</v>
      </c>
      <c r="Q8" s="11"/>
      <c r="R8" s="11" t="s">
        <v>39</v>
      </c>
      <c r="S8" s="11" t="s">
        <v>28</v>
      </c>
      <c r="T8" s="11"/>
    </row>
    <row r="9" customFormat="1" ht="23.1" customHeight="1" spans="1:20">
      <c r="A9" s="11" t="s">
        <v>34</v>
      </c>
      <c r="B9" s="12" t="s">
        <v>40</v>
      </c>
      <c r="C9" s="11" t="s">
        <v>41</v>
      </c>
      <c r="D9" s="11">
        <v>376</v>
      </c>
      <c r="E9" s="11">
        <v>38</v>
      </c>
      <c r="F9" s="11">
        <v>86.4</v>
      </c>
      <c r="G9" s="11">
        <v>87.4</v>
      </c>
      <c r="H9" s="11">
        <v>211.8</v>
      </c>
      <c r="I9" s="15">
        <v>78.056</v>
      </c>
      <c r="J9" s="11"/>
      <c r="K9" s="11"/>
      <c r="L9" s="11"/>
      <c r="M9" s="11"/>
      <c r="N9" s="11" t="s">
        <v>25</v>
      </c>
      <c r="O9" s="11">
        <v>3</v>
      </c>
      <c r="P9" s="11" t="s">
        <v>28</v>
      </c>
      <c r="Q9" s="11"/>
      <c r="R9" s="11" t="s">
        <v>39</v>
      </c>
      <c r="S9" s="11" t="s">
        <v>28</v>
      </c>
      <c r="T9" s="11"/>
    </row>
    <row r="10" customFormat="1" ht="23.1" customHeight="1" spans="1:20">
      <c r="A10" s="11" t="s">
        <v>34</v>
      </c>
      <c r="B10" s="12" t="s">
        <v>42</v>
      </c>
      <c r="C10" s="11" t="s">
        <v>43</v>
      </c>
      <c r="D10" s="11">
        <v>376</v>
      </c>
      <c r="E10" s="11">
        <v>40.5</v>
      </c>
      <c r="F10" s="11">
        <v>84</v>
      </c>
      <c r="G10" s="11">
        <v>84</v>
      </c>
      <c r="H10" s="11">
        <v>208.5</v>
      </c>
      <c r="I10" s="15">
        <v>77.66</v>
      </c>
      <c r="J10" s="11"/>
      <c r="K10" s="11"/>
      <c r="L10" s="11"/>
      <c r="M10" s="11"/>
      <c r="N10" s="11" t="s">
        <v>25</v>
      </c>
      <c r="O10" s="11">
        <v>4</v>
      </c>
      <c r="P10" s="11" t="s">
        <v>28</v>
      </c>
      <c r="Q10" s="11"/>
      <c r="R10" s="11" t="s">
        <v>39</v>
      </c>
      <c r="S10" s="11" t="s">
        <v>28</v>
      </c>
      <c r="T10" s="11"/>
    </row>
    <row r="11" customFormat="1" ht="23.1" customHeight="1" spans="1:20">
      <c r="A11" s="11" t="s">
        <v>34</v>
      </c>
      <c r="B11" s="12" t="s">
        <v>44</v>
      </c>
      <c r="C11" s="11" t="s">
        <v>45</v>
      </c>
      <c r="D11" s="11">
        <v>375</v>
      </c>
      <c r="E11" s="11">
        <v>35.5</v>
      </c>
      <c r="F11" s="11">
        <v>85.2</v>
      </c>
      <c r="G11" s="11">
        <v>87</v>
      </c>
      <c r="H11" s="11">
        <v>207.7</v>
      </c>
      <c r="I11" s="15">
        <v>77.424</v>
      </c>
      <c r="J11" s="11"/>
      <c r="K11" s="11"/>
      <c r="L11" s="11"/>
      <c r="M11" s="11"/>
      <c r="N11" s="11" t="s">
        <v>25</v>
      </c>
      <c r="O11" s="11">
        <v>5</v>
      </c>
      <c r="P11" s="11" t="s">
        <v>28</v>
      </c>
      <c r="Q11" s="11"/>
      <c r="R11" s="11" t="s">
        <v>39</v>
      </c>
      <c r="S11" s="11" t="s">
        <v>28</v>
      </c>
      <c r="T11" s="11"/>
    </row>
    <row r="12" customFormat="1" ht="23.1" customHeight="1" spans="1:20">
      <c r="A12" s="11" t="s">
        <v>34</v>
      </c>
      <c r="B12" s="12" t="s">
        <v>46</v>
      </c>
      <c r="C12" s="11" t="s">
        <v>47</v>
      </c>
      <c r="D12" s="11">
        <v>373</v>
      </c>
      <c r="E12" s="11">
        <v>41</v>
      </c>
      <c r="F12" s="11">
        <v>80</v>
      </c>
      <c r="G12" s="11">
        <v>79.6</v>
      </c>
      <c r="H12" s="11">
        <v>200.6</v>
      </c>
      <c r="I12" s="15">
        <v>76.292</v>
      </c>
      <c r="J12" s="11"/>
      <c r="K12" s="11"/>
      <c r="L12" s="11"/>
      <c r="M12" s="11"/>
      <c r="N12" s="11" t="s">
        <v>25</v>
      </c>
      <c r="O12" s="11">
        <v>6</v>
      </c>
      <c r="P12" s="11" t="s">
        <v>28</v>
      </c>
      <c r="Q12" s="11"/>
      <c r="R12" s="11" t="s">
        <v>39</v>
      </c>
      <c r="S12" s="11" t="s">
        <v>28</v>
      </c>
      <c r="T12" s="11"/>
    </row>
    <row r="13" ht="23.1" customHeight="1" spans="1:20">
      <c r="A13" s="11" t="s">
        <v>48</v>
      </c>
      <c r="B13" s="11" t="s">
        <v>49</v>
      </c>
      <c r="C13" s="11" t="s">
        <v>50</v>
      </c>
      <c r="D13" s="11">
        <v>373</v>
      </c>
      <c r="E13" s="11">
        <v>40.5</v>
      </c>
      <c r="F13" s="11">
        <v>90</v>
      </c>
      <c r="G13" s="11">
        <v>90.4</v>
      </c>
      <c r="H13" s="11">
        <f t="shared" ref="H13:H31" si="2">E13+F13+G13</f>
        <v>220.9</v>
      </c>
      <c r="I13" s="15">
        <f t="shared" ref="I13:I31" si="3">(D13/5*0.7)+(H13/2.5*0.3)</f>
        <v>78.728</v>
      </c>
      <c r="J13" s="11"/>
      <c r="K13" s="11"/>
      <c r="L13" s="11"/>
      <c r="M13" s="11"/>
      <c r="N13" s="11" t="s">
        <v>25</v>
      </c>
      <c r="O13" s="11">
        <v>1</v>
      </c>
      <c r="P13" s="11" t="s">
        <v>26</v>
      </c>
      <c r="Q13" s="11" t="s">
        <v>27</v>
      </c>
      <c r="R13" s="11"/>
      <c r="S13" s="11" t="s">
        <v>28</v>
      </c>
      <c r="T13" s="11"/>
    </row>
    <row r="14" ht="23.1" customHeight="1" spans="1:20">
      <c r="A14" s="11" t="s">
        <v>48</v>
      </c>
      <c r="B14" s="11" t="s">
        <v>51</v>
      </c>
      <c r="C14" s="11" t="s">
        <v>52</v>
      </c>
      <c r="D14" s="11">
        <v>374</v>
      </c>
      <c r="E14" s="11">
        <v>44.5</v>
      </c>
      <c r="F14" s="11">
        <v>83.4</v>
      </c>
      <c r="G14" s="11">
        <v>83.4</v>
      </c>
      <c r="H14" s="11">
        <f t="shared" si="2"/>
        <v>211.3</v>
      </c>
      <c r="I14" s="15">
        <f t="shared" si="3"/>
        <v>77.716</v>
      </c>
      <c r="J14" s="11"/>
      <c r="K14" s="11"/>
      <c r="L14" s="11"/>
      <c r="M14" s="11"/>
      <c r="N14" s="11" t="s">
        <v>25</v>
      </c>
      <c r="O14" s="11">
        <v>2</v>
      </c>
      <c r="P14" s="11" t="s">
        <v>26</v>
      </c>
      <c r="Q14" s="11" t="s">
        <v>27</v>
      </c>
      <c r="R14" s="11"/>
      <c r="S14" s="11" t="s">
        <v>28</v>
      </c>
      <c r="T14" s="11"/>
    </row>
    <row r="15" ht="23.1" customHeight="1" spans="1:20">
      <c r="A15" s="11" t="s">
        <v>48</v>
      </c>
      <c r="B15" s="11" t="s">
        <v>53</v>
      </c>
      <c r="C15" s="11" t="s">
        <v>54</v>
      </c>
      <c r="D15" s="11">
        <v>356</v>
      </c>
      <c r="E15" s="11">
        <v>43</v>
      </c>
      <c r="F15" s="11">
        <v>92.8</v>
      </c>
      <c r="G15" s="11">
        <v>93</v>
      </c>
      <c r="H15" s="11">
        <f t="shared" si="2"/>
        <v>228.8</v>
      </c>
      <c r="I15" s="15">
        <f t="shared" si="3"/>
        <v>77.296</v>
      </c>
      <c r="J15" s="11"/>
      <c r="K15" s="11"/>
      <c r="L15" s="11"/>
      <c r="M15" s="11"/>
      <c r="N15" s="11" t="s">
        <v>25</v>
      </c>
      <c r="O15" s="11">
        <v>3</v>
      </c>
      <c r="P15" s="11" t="s">
        <v>26</v>
      </c>
      <c r="Q15" s="11" t="s">
        <v>27</v>
      </c>
      <c r="R15" s="11"/>
      <c r="S15" s="11" t="s">
        <v>28</v>
      </c>
      <c r="T15" s="11"/>
    </row>
    <row r="16" ht="23.1" customHeight="1" spans="1:20">
      <c r="A16" s="11" t="s">
        <v>48</v>
      </c>
      <c r="B16" s="11" t="s">
        <v>55</v>
      </c>
      <c r="C16" s="11" t="s">
        <v>56</v>
      </c>
      <c r="D16" s="11">
        <v>366</v>
      </c>
      <c r="E16" s="11">
        <v>38</v>
      </c>
      <c r="F16" s="11">
        <v>84.4</v>
      </c>
      <c r="G16" s="11">
        <v>84.6</v>
      </c>
      <c r="H16" s="11">
        <f t="shared" si="2"/>
        <v>207</v>
      </c>
      <c r="I16" s="15">
        <f t="shared" si="3"/>
        <v>76.08</v>
      </c>
      <c r="J16" s="11"/>
      <c r="K16" s="11"/>
      <c r="L16" s="11"/>
      <c r="M16" s="11"/>
      <c r="N16" s="11" t="s">
        <v>25</v>
      </c>
      <c r="O16" s="11">
        <v>4</v>
      </c>
      <c r="P16" s="11" t="s">
        <v>26</v>
      </c>
      <c r="Q16" s="11" t="s">
        <v>27</v>
      </c>
      <c r="R16" s="11"/>
      <c r="S16" s="11" t="s">
        <v>28</v>
      </c>
      <c r="T16" s="11"/>
    </row>
    <row r="17" ht="23.1" customHeight="1" spans="1:20">
      <c r="A17" s="11" t="s">
        <v>48</v>
      </c>
      <c r="B17" s="11" t="s">
        <v>57</v>
      </c>
      <c r="C17" s="11" t="s">
        <v>58</v>
      </c>
      <c r="D17" s="11">
        <v>369</v>
      </c>
      <c r="E17" s="11">
        <v>37.5</v>
      </c>
      <c r="F17" s="11">
        <v>82.2</v>
      </c>
      <c r="G17" s="11">
        <v>82.8</v>
      </c>
      <c r="H17" s="11">
        <f t="shared" si="2"/>
        <v>202.5</v>
      </c>
      <c r="I17" s="15">
        <f t="shared" si="3"/>
        <v>75.96</v>
      </c>
      <c r="J17" s="11"/>
      <c r="K17" s="11"/>
      <c r="L17" s="11"/>
      <c r="M17" s="11"/>
      <c r="N17" s="11" t="s">
        <v>25</v>
      </c>
      <c r="O17" s="11">
        <v>5</v>
      </c>
      <c r="P17" s="11" t="s">
        <v>26</v>
      </c>
      <c r="Q17" s="11" t="s">
        <v>27</v>
      </c>
      <c r="R17" s="11"/>
      <c r="S17" s="11" t="s">
        <v>28</v>
      </c>
      <c r="T17" s="11"/>
    </row>
    <row r="18" ht="23.1" customHeight="1" spans="1:20">
      <c r="A18" s="11" t="s">
        <v>48</v>
      </c>
      <c r="B18" s="11" t="s">
        <v>59</v>
      </c>
      <c r="C18" s="11" t="s">
        <v>60</v>
      </c>
      <c r="D18" s="11">
        <v>361</v>
      </c>
      <c r="E18" s="11">
        <v>38</v>
      </c>
      <c r="F18" s="11">
        <v>85.2</v>
      </c>
      <c r="G18" s="11">
        <v>85.8</v>
      </c>
      <c r="H18" s="11">
        <f t="shared" si="2"/>
        <v>209</v>
      </c>
      <c r="I18" s="15">
        <f t="shared" si="3"/>
        <v>75.62</v>
      </c>
      <c r="J18" s="11"/>
      <c r="K18" s="11"/>
      <c r="L18" s="11"/>
      <c r="M18" s="11"/>
      <c r="N18" s="11" t="s">
        <v>25</v>
      </c>
      <c r="O18" s="11">
        <v>6</v>
      </c>
      <c r="P18" s="11" t="s">
        <v>26</v>
      </c>
      <c r="Q18" s="11" t="s">
        <v>27</v>
      </c>
      <c r="R18" s="11"/>
      <c r="S18" s="11" t="s">
        <v>28</v>
      </c>
      <c r="T18" s="11"/>
    </row>
    <row r="19" ht="23.1" customHeight="1" spans="1:20">
      <c r="A19" s="11" t="s">
        <v>48</v>
      </c>
      <c r="B19" s="11" t="s">
        <v>61</v>
      </c>
      <c r="C19" s="11" t="s">
        <v>62</v>
      </c>
      <c r="D19" s="11">
        <v>361</v>
      </c>
      <c r="E19" s="11">
        <v>40.5</v>
      </c>
      <c r="F19" s="11">
        <v>84.2</v>
      </c>
      <c r="G19" s="11">
        <v>84</v>
      </c>
      <c r="H19" s="11">
        <f t="shared" si="2"/>
        <v>208.7</v>
      </c>
      <c r="I19" s="15">
        <f t="shared" si="3"/>
        <v>75.584</v>
      </c>
      <c r="J19" s="11"/>
      <c r="K19" s="11"/>
      <c r="L19" s="11"/>
      <c r="M19" s="11"/>
      <c r="N19" s="11" t="s">
        <v>25</v>
      </c>
      <c r="O19" s="11">
        <v>7</v>
      </c>
      <c r="P19" s="11" t="s">
        <v>28</v>
      </c>
      <c r="Q19" s="11"/>
      <c r="R19" s="11" t="s">
        <v>39</v>
      </c>
      <c r="S19" s="11" t="s">
        <v>28</v>
      </c>
      <c r="T19" s="11"/>
    </row>
    <row r="20" ht="23.1" customHeight="1" spans="1:20">
      <c r="A20" s="11" t="s">
        <v>48</v>
      </c>
      <c r="B20" s="11" t="s">
        <v>63</v>
      </c>
      <c r="C20" s="11" t="s">
        <v>64</v>
      </c>
      <c r="D20" s="11">
        <v>360</v>
      </c>
      <c r="E20" s="11">
        <v>38.5</v>
      </c>
      <c r="F20" s="11">
        <v>83.6</v>
      </c>
      <c r="G20" s="11">
        <v>83.4</v>
      </c>
      <c r="H20" s="11">
        <f t="shared" si="2"/>
        <v>205.5</v>
      </c>
      <c r="I20" s="15">
        <f t="shared" si="3"/>
        <v>75.06</v>
      </c>
      <c r="J20" s="11"/>
      <c r="K20" s="11"/>
      <c r="L20" s="11"/>
      <c r="M20" s="11"/>
      <c r="N20" s="11" t="s">
        <v>25</v>
      </c>
      <c r="O20" s="11">
        <v>8</v>
      </c>
      <c r="P20" s="11" t="s">
        <v>28</v>
      </c>
      <c r="Q20" s="11"/>
      <c r="R20" s="11" t="s">
        <v>39</v>
      </c>
      <c r="S20" s="11" t="s">
        <v>28</v>
      </c>
      <c r="T20" s="11"/>
    </row>
    <row r="21" ht="23.1" customHeight="1" spans="1:20">
      <c r="A21" s="11" t="s">
        <v>48</v>
      </c>
      <c r="B21" s="11" t="s">
        <v>65</v>
      </c>
      <c r="C21" s="11" t="s">
        <v>66</v>
      </c>
      <c r="D21" s="11">
        <v>367</v>
      </c>
      <c r="E21" s="11">
        <v>40</v>
      </c>
      <c r="F21" s="11">
        <v>77.4</v>
      </c>
      <c r="G21" s="11">
        <v>78.8</v>
      </c>
      <c r="H21" s="11">
        <f t="shared" si="2"/>
        <v>196.2</v>
      </c>
      <c r="I21" s="15">
        <f t="shared" si="3"/>
        <v>74.924</v>
      </c>
      <c r="J21" s="11"/>
      <c r="K21" s="11"/>
      <c r="L21" s="11"/>
      <c r="M21" s="11"/>
      <c r="N21" s="11" t="s">
        <v>25</v>
      </c>
      <c r="O21" s="11">
        <v>9</v>
      </c>
      <c r="P21" s="11" t="s">
        <v>28</v>
      </c>
      <c r="Q21" s="11"/>
      <c r="R21" s="11" t="s">
        <v>39</v>
      </c>
      <c r="S21" s="11" t="s">
        <v>28</v>
      </c>
      <c r="T21" s="11"/>
    </row>
    <row r="22" ht="23.1" customHeight="1" spans="1:20">
      <c r="A22" s="11" t="s">
        <v>48</v>
      </c>
      <c r="B22" s="11" t="s">
        <v>67</v>
      </c>
      <c r="C22" s="11" t="s">
        <v>68</v>
      </c>
      <c r="D22" s="11">
        <v>362</v>
      </c>
      <c r="E22" s="11">
        <v>36</v>
      </c>
      <c r="F22" s="11">
        <v>80.6</v>
      </c>
      <c r="G22" s="11">
        <v>82.8</v>
      </c>
      <c r="H22" s="11">
        <f t="shared" si="2"/>
        <v>199.4</v>
      </c>
      <c r="I22" s="15">
        <f t="shared" si="3"/>
        <v>74.608</v>
      </c>
      <c r="J22" s="11"/>
      <c r="K22" s="11"/>
      <c r="L22" s="11"/>
      <c r="M22" s="11"/>
      <c r="N22" s="11" t="s">
        <v>25</v>
      </c>
      <c r="O22" s="11">
        <v>10</v>
      </c>
      <c r="P22" s="11" t="s">
        <v>28</v>
      </c>
      <c r="Q22" s="11"/>
      <c r="R22" s="11" t="s">
        <v>39</v>
      </c>
      <c r="S22" s="11" t="s">
        <v>28</v>
      </c>
      <c r="T22" s="11"/>
    </row>
    <row r="23" ht="23.1" customHeight="1" spans="1:20">
      <c r="A23" s="11" t="s">
        <v>48</v>
      </c>
      <c r="B23" s="11" t="s">
        <v>69</v>
      </c>
      <c r="C23" s="11" t="s">
        <v>70</v>
      </c>
      <c r="D23" s="11">
        <v>354</v>
      </c>
      <c r="E23" s="11">
        <v>40.5</v>
      </c>
      <c r="F23" s="11">
        <v>83.6</v>
      </c>
      <c r="G23" s="11">
        <v>84.4</v>
      </c>
      <c r="H23" s="11">
        <f t="shared" si="2"/>
        <v>208.5</v>
      </c>
      <c r="I23" s="15">
        <f t="shared" si="3"/>
        <v>74.58</v>
      </c>
      <c r="J23" s="11"/>
      <c r="K23" s="11"/>
      <c r="L23" s="11"/>
      <c r="M23" s="11"/>
      <c r="N23" s="11" t="s">
        <v>25</v>
      </c>
      <c r="O23" s="11">
        <v>11</v>
      </c>
      <c r="P23" s="11" t="s">
        <v>28</v>
      </c>
      <c r="Q23" s="11"/>
      <c r="R23" s="11" t="s">
        <v>39</v>
      </c>
      <c r="S23" s="11" t="s">
        <v>28</v>
      </c>
      <c r="T23" s="11"/>
    </row>
    <row r="24" ht="23.1" customHeight="1" spans="1:20">
      <c r="A24" s="11" t="s">
        <v>48</v>
      </c>
      <c r="B24" s="11" t="s">
        <v>71</v>
      </c>
      <c r="C24" s="11" t="s">
        <v>72</v>
      </c>
      <c r="D24" s="11">
        <v>366</v>
      </c>
      <c r="E24" s="11">
        <v>41.5</v>
      </c>
      <c r="F24" s="11">
        <v>76.4</v>
      </c>
      <c r="G24" s="11">
        <v>76</v>
      </c>
      <c r="H24" s="11">
        <f t="shared" si="2"/>
        <v>193.9</v>
      </c>
      <c r="I24" s="15">
        <f t="shared" si="3"/>
        <v>74.508</v>
      </c>
      <c r="J24" s="11"/>
      <c r="K24" s="11"/>
      <c r="L24" s="11"/>
      <c r="M24" s="11"/>
      <c r="N24" s="11" t="s">
        <v>25</v>
      </c>
      <c r="O24" s="11">
        <v>12</v>
      </c>
      <c r="P24" s="11" t="s">
        <v>28</v>
      </c>
      <c r="Q24" s="11"/>
      <c r="R24" s="11" t="s">
        <v>39</v>
      </c>
      <c r="S24" s="11" t="s">
        <v>28</v>
      </c>
      <c r="T24" s="11"/>
    </row>
    <row r="25" ht="23.1" customHeight="1" spans="1:20">
      <c r="A25" s="11" t="s">
        <v>48</v>
      </c>
      <c r="B25" s="11" t="s">
        <v>73</v>
      </c>
      <c r="C25" s="11" t="s">
        <v>74</v>
      </c>
      <c r="D25" s="11">
        <v>369</v>
      </c>
      <c r="E25" s="11">
        <v>42</v>
      </c>
      <c r="F25" s="11">
        <v>73.6</v>
      </c>
      <c r="G25" s="11">
        <v>72.4</v>
      </c>
      <c r="H25" s="11">
        <f t="shared" si="2"/>
        <v>188</v>
      </c>
      <c r="I25" s="15">
        <f t="shared" si="3"/>
        <v>74.22</v>
      </c>
      <c r="J25" s="11"/>
      <c r="K25" s="11"/>
      <c r="L25" s="11"/>
      <c r="M25" s="11"/>
      <c r="N25" s="11" t="s">
        <v>25</v>
      </c>
      <c r="O25" s="11">
        <v>13</v>
      </c>
      <c r="P25" s="11" t="s">
        <v>28</v>
      </c>
      <c r="Q25" s="11"/>
      <c r="R25" s="11" t="s">
        <v>39</v>
      </c>
      <c r="S25" s="11" t="s">
        <v>28</v>
      </c>
      <c r="T25" s="11"/>
    </row>
    <row r="26" ht="23.1" customHeight="1" spans="1:20">
      <c r="A26" s="11" t="s">
        <v>48</v>
      </c>
      <c r="B26" s="11" t="s">
        <v>75</v>
      </c>
      <c r="C26" s="11" t="s">
        <v>76</v>
      </c>
      <c r="D26" s="11">
        <v>355</v>
      </c>
      <c r="E26" s="11">
        <v>39</v>
      </c>
      <c r="F26" s="11">
        <v>81.6</v>
      </c>
      <c r="G26" s="11">
        <v>82.8</v>
      </c>
      <c r="H26" s="11">
        <f t="shared" si="2"/>
        <v>203.4</v>
      </c>
      <c r="I26" s="15">
        <f t="shared" si="3"/>
        <v>74.108</v>
      </c>
      <c r="J26" s="11"/>
      <c r="K26" s="11"/>
      <c r="L26" s="11"/>
      <c r="M26" s="11"/>
      <c r="N26" s="11" t="s">
        <v>25</v>
      </c>
      <c r="O26" s="11">
        <v>14</v>
      </c>
      <c r="P26" s="11" t="s">
        <v>28</v>
      </c>
      <c r="Q26" s="11"/>
      <c r="R26" s="11" t="s">
        <v>39</v>
      </c>
      <c r="S26" s="11" t="s">
        <v>28</v>
      </c>
      <c r="T26" s="11"/>
    </row>
    <row r="27" ht="23.1" customHeight="1" spans="1:20">
      <c r="A27" s="11" t="s">
        <v>48</v>
      </c>
      <c r="B27" s="11" t="s">
        <v>77</v>
      </c>
      <c r="C27" s="11" t="s">
        <v>78</v>
      </c>
      <c r="D27" s="11">
        <v>351</v>
      </c>
      <c r="E27" s="11">
        <v>46.5</v>
      </c>
      <c r="F27" s="11">
        <v>79</v>
      </c>
      <c r="G27" s="11">
        <v>81</v>
      </c>
      <c r="H27" s="11">
        <f t="shared" si="2"/>
        <v>206.5</v>
      </c>
      <c r="I27" s="15">
        <f t="shared" si="3"/>
        <v>73.92</v>
      </c>
      <c r="J27" s="11"/>
      <c r="K27" s="11"/>
      <c r="L27" s="11"/>
      <c r="M27" s="11"/>
      <c r="N27" s="11" t="s">
        <v>25</v>
      </c>
      <c r="O27" s="11">
        <v>15</v>
      </c>
      <c r="P27" s="11" t="s">
        <v>28</v>
      </c>
      <c r="Q27" s="11"/>
      <c r="R27" s="11" t="s">
        <v>39</v>
      </c>
      <c r="S27" s="11" t="s">
        <v>28</v>
      </c>
      <c r="T27" s="11"/>
    </row>
    <row r="28" ht="23.1" customHeight="1" spans="1:20">
      <c r="A28" s="11" t="s">
        <v>48</v>
      </c>
      <c r="B28" s="11" t="s">
        <v>79</v>
      </c>
      <c r="C28" s="11" t="s">
        <v>80</v>
      </c>
      <c r="D28" s="11">
        <v>357</v>
      </c>
      <c r="E28" s="11">
        <v>37.5</v>
      </c>
      <c r="F28" s="11">
        <v>79.4</v>
      </c>
      <c r="G28" s="11">
        <v>80.2</v>
      </c>
      <c r="H28" s="11">
        <f t="shared" si="2"/>
        <v>197.1</v>
      </c>
      <c r="I28" s="15">
        <f t="shared" si="3"/>
        <v>73.632</v>
      </c>
      <c r="J28" s="11"/>
      <c r="K28" s="11"/>
      <c r="L28" s="11"/>
      <c r="M28" s="11"/>
      <c r="N28" s="11" t="s">
        <v>25</v>
      </c>
      <c r="O28" s="11">
        <v>16</v>
      </c>
      <c r="P28" s="11" t="s">
        <v>28</v>
      </c>
      <c r="Q28" s="11"/>
      <c r="R28" s="11" t="s">
        <v>39</v>
      </c>
      <c r="S28" s="11" t="s">
        <v>28</v>
      </c>
      <c r="T28" s="11"/>
    </row>
    <row r="29" ht="23.1" customHeight="1" spans="1:20">
      <c r="A29" s="11" t="s">
        <v>48</v>
      </c>
      <c r="B29" s="11" t="s">
        <v>81</v>
      </c>
      <c r="C29" s="11" t="s">
        <v>82</v>
      </c>
      <c r="D29" s="11">
        <v>356</v>
      </c>
      <c r="E29" s="11">
        <v>40.5</v>
      </c>
      <c r="F29" s="11">
        <v>75</v>
      </c>
      <c r="G29" s="11">
        <v>76.2</v>
      </c>
      <c r="H29" s="11">
        <f t="shared" si="2"/>
        <v>191.7</v>
      </c>
      <c r="I29" s="15">
        <f t="shared" si="3"/>
        <v>72.844</v>
      </c>
      <c r="J29" s="11"/>
      <c r="K29" s="11"/>
      <c r="L29" s="11"/>
      <c r="M29" s="11"/>
      <c r="N29" s="11" t="s">
        <v>25</v>
      </c>
      <c r="O29" s="11">
        <v>17</v>
      </c>
      <c r="P29" s="11" t="s">
        <v>28</v>
      </c>
      <c r="Q29" s="11"/>
      <c r="R29" s="11" t="s">
        <v>39</v>
      </c>
      <c r="S29" s="11" t="s">
        <v>28</v>
      </c>
      <c r="T29" s="11"/>
    </row>
    <row r="30" ht="23.1" customHeight="1" spans="1:20">
      <c r="A30" s="11" t="s">
        <v>48</v>
      </c>
      <c r="B30" s="11" t="s">
        <v>83</v>
      </c>
      <c r="C30" s="11" t="s">
        <v>84</v>
      </c>
      <c r="D30" s="11">
        <v>351</v>
      </c>
      <c r="E30" s="11">
        <v>42</v>
      </c>
      <c r="F30" s="11">
        <v>71.4</v>
      </c>
      <c r="G30" s="11">
        <v>72</v>
      </c>
      <c r="H30" s="11">
        <f t="shared" si="2"/>
        <v>185.4</v>
      </c>
      <c r="I30" s="15">
        <f t="shared" si="3"/>
        <v>71.388</v>
      </c>
      <c r="J30" s="11"/>
      <c r="K30" s="11"/>
      <c r="L30" s="11"/>
      <c r="M30" s="11"/>
      <c r="N30" s="11" t="s">
        <v>25</v>
      </c>
      <c r="O30" s="11">
        <v>18</v>
      </c>
      <c r="P30" s="11" t="s">
        <v>28</v>
      </c>
      <c r="Q30" s="11"/>
      <c r="R30" s="11" t="s">
        <v>39</v>
      </c>
      <c r="S30" s="11" t="s">
        <v>28</v>
      </c>
      <c r="T30" s="11"/>
    </row>
    <row r="31" ht="23.1" customHeight="1" spans="1:20">
      <c r="A31" s="11" t="s">
        <v>48</v>
      </c>
      <c r="B31" s="11" t="s">
        <v>85</v>
      </c>
      <c r="C31" s="11" t="s">
        <v>86</v>
      </c>
      <c r="D31" s="11">
        <v>363</v>
      </c>
      <c r="E31" s="11"/>
      <c r="F31" s="11"/>
      <c r="G31" s="11"/>
      <c r="H31" s="11"/>
      <c r="I31" s="15"/>
      <c r="J31" s="11"/>
      <c r="K31" s="11"/>
      <c r="L31" s="11"/>
      <c r="M31" s="11"/>
      <c r="N31" s="11"/>
      <c r="O31" s="11"/>
      <c r="P31" s="11" t="s">
        <v>28</v>
      </c>
      <c r="Q31" s="11"/>
      <c r="R31" s="11" t="s">
        <v>87</v>
      </c>
      <c r="S31" s="11" t="s">
        <v>28</v>
      </c>
      <c r="T31" s="11"/>
    </row>
  </sheetData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2022-04-13T01:32:35Z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F2A61D2DAE3F4087AD01D7A4F5863C23</vt:lpwstr>
  </property>
  <property fmtid="{D5CDD505-2E9C-101B-9397-08002B2CF9AE}" pid="3" name="KSOProductBuildVer">
    <vt:lpwstr>2052-11.1.0.11365</vt:lpwstr>
  </property>
</Properties>
</file>