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第一轮复试结果" sheetId="1" r:id="rId1"/>
    <sheet name="第二轮复试结果" sheetId="2" r:id="rId2"/>
  </sheets>
  <definedNames>
    <definedName name="_xlnm._FilterDatabase" localSheetId="1" hidden="1">第二轮复试结果!$A$4:$W$15</definedName>
    <definedName name="_xlnm._FilterDatabase" localSheetId="0" hidden="1">第一轮复试结果!$A$4:$W$108</definedName>
  </definedNames>
  <calcPr calcId="125725"/>
</workbook>
</file>

<file path=xl/calcChain.xml><?xml version="1.0" encoding="utf-8"?>
<calcChain xmlns="http://schemas.openxmlformats.org/spreadsheetml/2006/main">
  <c r="O5" i="2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6" i="1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5"/>
  <c r="P5" s="1"/>
</calcChain>
</file>

<file path=xl/sharedStrings.xml><?xml version="1.0" encoding="utf-8"?>
<sst xmlns="http://schemas.openxmlformats.org/spreadsheetml/2006/main" count="1147" uniqueCount="341">
  <si>
    <t>学院：湘雅公共卫生学院</t>
  </si>
  <si>
    <t>序号</t>
  </si>
  <si>
    <t>姓名</t>
  </si>
  <si>
    <t>考生编号</t>
  </si>
  <si>
    <t>报考专业名称</t>
  </si>
  <si>
    <t>报考专业代码</t>
  </si>
  <si>
    <t>报考方向名称</t>
  </si>
  <si>
    <t>考生类别</t>
  </si>
  <si>
    <t>初试成绩</t>
  </si>
  <si>
    <t>复试成绩</t>
  </si>
  <si>
    <t>总成绩</t>
  </si>
  <si>
    <t>排名（系）</t>
  </si>
  <si>
    <t>拟录取专业</t>
  </si>
  <si>
    <t>拟录取方向</t>
  </si>
  <si>
    <t>拟录取类别</t>
  </si>
  <si>
    <t>拟录取学习方式</t>
  </si>
  <si>
    <t>奖助学金等级</t>
  </si>
  <si>
    <t>拟录取导师</t>
  </si>
  <si>
    <t>政治</t>
  </si>
  <si>
    <t>英语</t>
  </si>
  <si>
    <t>业务课</t>
  </si>
  <si>
    <t>总分</t>
  </si>
  <si>
    <t>专业基础</t>
  </si>
  <si>
    <t xml:space="preserve">综合素质 </t>
  </si>
  <si>
    <t>外语能力</t>
  </si>
  <si>
    <t>复试总成绩</t>
  </si>
  <si>
    <t>公共卫生与预防医学</t>
  </si>
  <si>
    <t>流行病与卫生统计学</t>
  </si>
  <si>
    <t>儿少卫生与妇幼保健学</t>
  </si>
  <si>
    <t>卫生毒理学</t>
  </si>
  <si>
    <t>卫生检验与检疫学</t>
  </si>
  <si>
    <t>营养与食品卫生学</t>
  </si>
  <si>
    <t>劳动卫生与环境卫生学</t>
  </si>
  <si>
    <t>社会医学</t>
  </si>
  <si>
    <t>公共卫生</t>
  </si>
  <si>
    <t/>
  </si>
  <si>
    <t>推荐免试</t>
  </si>
  <si>
    <t>非定向</t>
  </si>
  <si>
    <t>全日制</t>
  </si>
  <si>
    <t>普通奖助学金</t>
  </si>
  <si>
    <t>推免生奖助学金</t>
  </si>
  <si>
    <t>范露颖</t>
  </si>
  <si>
    <t>尹金玉</t>
  </si>
  <si>
    <t>赵书莹</t>
  </si>
  <si>
    <t>向琳</t>
  </si>
  <si>
    <t>王佩文</t>
  </si>
  <si>
    <t>彭瑞莎</t>
  </si>
  <si>
    <t>孙鼎奎</t>
  </si>
  <si>
    <t>黄昊</t>
  </si>
  <si>
    <t>周梦琳</t>
  </si>
  <si>
    <t>刘思</t>
  </si>
  <si>
    <t>许卓娅</t>
  </si>
  <si>
    <t>王婷苇</t>
  </si>
  <si>
    <t>刘乐玫</t>
  </si>
  <si>
    <t>周仪昭</t>
  </si>
  <si>
    <t>吴瑕</t>
  </si>
  <si>
    <t>陈羿戈</t>
  </si>
  <si>
    <t>暴瑞坤</t>
  </si>
  <si>
    <t>刘仪娃</t>
  </si>
  <si>
    <t>彭玉竹</t>
  </si>
  <si>
    <t>李治信</t>
  </si>
  <si>
    <t>方鹏</t>
  </si>
  <si>
    <t>高硕</t>
  </si>
  <si>
    <t>兰孟菊</t>
  </si>
  <si>
    <t>顾樱萍</t>
  </si>
  <si>
    <t>赖露侨</t>
  </si>
  <si>
    <t>何昊</t>
  </si>
  <si>
    <t>杨嘉琪</t>
  </si>
  <si>
    <t>吕函笑</t>
  </si>
  <si>
    <t>胡景清</t>
  </si>
  <si>
    <t>杨卓</t>
  </si>
  <si>
    <t>谢幸儿</t>
  </si>
  <si>
    <t>马玉鑫</t>
  </si>
  <si>
    <t>邓智豪</t>
  </si>
  <si>
    <t>王冰洁</t>
  </si>
  <si>
    <t>王严</t>
  </si>
  <si>
    <t>陈腾伟</t>
  </si>
  <si>
    <t>易文森</t>
  </si>
  <si>
    <t>瞿孝龙</t>
  </si>
  <si>
    <t>杨丹</t>
  </si>
  <si>
    <t>唐诗娇</t>
  </si>
  <si>
    <t>强思雨</t>
  </si>
  <si>
    <t>李柳萱</t>
  </si>
  <si>
    <t>王志鹏</t>
  </si>
  <si>
    <t>韦彩连</t>
  </si>
  <si>
    <t>颜宇辉</t>
  </si>
  <si>
    <t>马懿真</t>
  </si>
  <si>
    <t>黄汛</t>
  </si>
  <si>
    <t>刘涵君</t>
  </si>
  <si>
    <t>张宏会</t>
  </si>
  <si>
    <t>王英雯</t>
  </si>
  <si>
    <t>向玲慧</t>
  </si>
  <si>
    <t>徐梦影</t>
  </si>
  <si>
    <t>黄越</t>
  </si>
  <si>
    <t>薛如梦</t>
  </si>
  <si>
    <t>蒋艳</t>
  </si>
  <si>
    <t>林晨希</t>
  </si>
  <si>
    <t>单小熙</t>
  </si>
  <si>
    <t>王琪</t>
  </si>
  <si>
    <t>余意</t>
  </si>
  <si>
    <t>张杨</t>
  </si>
  <si>
    <t>谢怡媚</t>
  </si>
  <si>
    <t>蒙宗武</t>
  </si>
  <si>
    <t>王有根</t>
  </si>
  <si>
    <t>冉鑫</t>
  </si>
  <si>
    <t>吴艳红</t>
  </si>
  <si>
    <t>高子贻</t>
  </si>
  <si>
    <t>罗杨珎琳</t>
  </si>
  <si>
    <t>曾雨可</t>
  </si>
  <si>
    <t>毛霜霜</t>
  </si>
  <si>
    <t>李紫茗</t>
  </si>
  <si>
    <t>吴露茜</t>
  </si>
  <si>
    <t>曹芳</t>
  </si>
  <si>
    <t>敬悦</t>
  </si>
  <si>
    <t>蒋盈</t>
  </si>
  <si>
    <t>应琳瑶</t>
  </si>
  <si>
    <t>陈佳欣</t>
  </si>
  <si>
    <t>胡颖</t>
  </si>
  <si>
    <t>杨晶晶</t>
  </si>
  <si>
    <t>彭彩霞</t>
  </si>
  <si>
    <t>张怡欣</t>
  </si>
  <si>
    <t>王吉萍</t>
  </si>
  <si>
    <t>方媛媛</t>
  </si>
  <si>
    <t>戴姮</t>
  </si>
  <si>
    <t>王林</t>
  </si>
  <si>
    <t>李敏</t>
  </si>
  <si>
    <t>谢郁</t>
  </si>
  <si>
    <t>刘亚敏</t>
  </si>
  <si>
    <t>陈竞苗</t>
  </si>
  <si>
    <t>官鸿锦</t>
  </si>
  <si>
    <t>伍秋艳</t>
  </si>
  <si>
    <t>钟子馨</t>
  </si>
  <si>
    <t>袁月晗</t>
  </si>
  <si>
    <t>颜楚涵</t>
  </si>
  <si>
    <t>陈月东</t>
  </si>
  <si>
    <t>周子辉</t>
  </si>
  <si>
    <t>黄智航</t>
  </si>
  <si>
    <t>周韵哲</t>
  </si>
  <si>
    <t>游子怡</t>
  </si>
  <si>
    <t>唐嘉鹏</t>
  </si>
  <si>
    <t>张贞兰</t>
  </si>
  <si>
    <t>郑颖</t>
  </si>
  <si>
    <t>杨宁</t>
  </si>
  <si>
    <t>熊鑫</t>
  </si>
  <si>
    <t>张紫薇</t>
  </si>
  <si>
    <t>105332430421615</t>
  </si>
  <si>
    <t>105332620502533</t>
  </si>
  <si>
    <t>105332360902417</t>
  </si>
  <si>
    <t>105332230702358</t>
  </si>
  <si>
    <t>105332511802506</t>
  </si>
  <si>
    <t>105332430402207</t>
  </si>
  <si>
    <t>105332340402386</t>
  </si>
  <si>
    <t>105332640302544</t>
  </si>
  <si>
    <t>105332130202320</t>
  </si>
  <si>
    <t>105332360902420</t>
  </si>
  <si>
    <t>105332451402492</t>
  </si>
  <si>
    <t>105332141002334</t>
  </si>
  <si>
    <t>105332413702454</t>
  </si>
  <si>
    <t>105332142002336</t>
  </si>
  <si>
    <t>105332413702455</t>
  </si>
  <si>
    <t>105332440202478</t>
  </si>
  <si>
    <t>105332620502532</t>
  </si>
  <si>
    <t>105332230702359</t>
  </si>
  <si>
    <t>105332620502531</t>
  </si>
  <si>
    <t>105332340202383</t>
  </si>
  <si>
    <t>105332431502256</t>
  </si>
  <si>
    <t>105332431802275</t>
  </si>
  <si>
    <t>105332360902416</t>
  </si>
  <si>
    <t>105332511902508</t>
  </si>
  <si>
    <t>105332431502250</t>
  </si>
  <si>
    <t>105332511802505</t>
  </si>
  <si>
    <t>105332431002224</t>
  </si>
  <si>
    <t>105332430402210</t>
  </si>
  <si>
    <t>105332360102400</t>
  </si>
  <si>
    <t>105332440102473</t>
  </si>
  <si>
    <t>105332413702453</t>
  </si>
  <si>
    <t>105332360102401</t>
  </si>
  <si>
    <t>105332611102526</t>
  </si>
  <si>
    <t>105332413702457</t>
  </si>
  <si>
    <t>105332430402209</t>
  </si>
  <si>
    <t>105332430402205</t>
  </si>
  <si>
    <t>105332432502308</t>
  </si>
  <si>
    <t>105332500602499</t>
  </si>
  <si>
    <t>105332431002227</t>
  </si>
  <si>
    <t>105332140302332</t>
  </si>
  <si>
    <t>105332370902443</t>
  </si>
  <si>
    <t>105332431002226</t>
  </si>
  <si>
    <t>105332360702414</t>
  </si>
  <si>
    <t>105332370102425</t>
  </si>
  <si>
    <t>105332431002238</t>
  </si>
  <si>
    <t>105332650202545</t>
  </si>
  <si>
    <t>105332510902503</t>
  </si>
  <si>
    <t>105332431002242</t>
  </si>
  <si>
    <t>105332230702361</t>
  </si>
  <si>
    <t>105332431502266</t>
  </si>
  <si>
    <t>105332346602397</t>
  </si>
  <si>
    <t>105332511902509</t>
  </si>
  <si>
    <t>105332431002231</t>
  </si>
  <si>
    <t>105332330102378</t>
  </si>
  <si>
    <t>105332360702411</t>
  </si>
  <si>
    <t>105332230702360</t>
  </si>
  <si>
    <t>105332431002228</t>
  </si>
  <si>
    <t>105332500202498</t>
  </si>
  <si>
    <t>105332411302448</t>
  </si>
  <si>
    <t>105332431502263</t>
  </si>
  <si>
    <t>105332413702459</t>
  </si>
  <si>
    <t>105332431002229</t>
  </si>
  <si>
    <t>105332360502408</t>
  </si>
  <si>
    <t>105332431002236</t>
  </si>
  <si>
    <t>105332431202246</t>
  </si>
  <si>
    <t>105332430402213</t>
  </si>
  <si>
    <t>105332321402373</t>
  </si>
  <si>
    <t>105332310602365</t>
  </si>
  <si>
    <t>105332360902423</t>
  </si>
  <si>
    <t>105332123902319</t>
  </si>
  <si>
    <t>105332431502265</t>
  </si>
  <si>
    <t>105332421202467</t>
  </si>
  <si>
    <t>105332431002235</t>
  </si>
  <si>
    <t>105332211302342</t>
  </si>
  <si>
    <t>105332431002234</t>
  </si>
  <si>
    <t>105332411902451</t>
  </si>
  <si>
    <t>105332430402214</t>
  </si>
  <si>
    <t>105332630302540</t>
  </si>
  <si>
    <t>单考计划</t>
    <phoneticPr fontId="10" type="noConversion"/>
  </si>
  <si>
    <t>丁萍</t>
    <phoneticPr fontId="10" type="noConversion"/>
  </si>
  <si>
    <t>开天瀚</t>
    <phoneticPr fontId="10" type="noConversion"/>
  </si>
  <si>
    <t>秦虹</t>
    <phoneticPr fontId="10" type="noConversion"/>
  </si>
  <si>
    <t>杨丽娜</t>
    <phoneticPr fontId="10" type="noConversion"/>
  </si>
  <si>
    <t>放弃复试</t>
    <phoneticPr fontId="10" type="noConversion"/>
  </si>
  <si>
    <r>
      <t>中南大学湘雅公共卫生学院202</t>
    </r>
    <r>
      <rPr>
        <b/>
        <sz val="20"/>
        <color theme="1"/>
        <rFont val="宋体"/>
        <family val="3"/>
        <charset val="134"/>
        <scheme val="minor"/>
      </rPr>
      <t>2</t>
    </r>
    <r>
      <rPr>
        <b/>
        <sz val="20"/>
        <color theme="1"/>
        <rFont val="宋体"/>
        <charset val="134"/>
        <scheme val="minor"/>
      </rPr>
      <t>年硕士研究生招生考试第一轮复试结果</t>
    </r>
    <phoneticPr fontId="10" type="noConversion"/>
  </si>
  <si>
    <t>卫生检验与检疫学</t>
    <phoneticPr fontId="10" type="noConversion"/>
  </si>
  <si>
    <t>营养与食品卫生学</t>
    <phoneticPr fontId="10" type="noConversion"/>
  </si>
  <si>
    <t>卫生毒理学</t>
    <phoneticPr fontId="10" type="noConversion"/>
  </si>
  <si>
    <t>儿少卫生与妇幼保健学</t>
    <phoneticPr fontId="10" type="noConversion"/>
  </si>
  <si>
    <t>流行病与卫生统计学</t>
    <phoneticPr fontId="10" type="noConversion"/>
  </si>
  <si>
    <t>社会医学</t>
    <phoneticPr fontId="10" type="noConversion"/>
  </si>
  <si>
    <t>林茜</t>
    <phoneticPr fontId="10" type="noConversion"/>
  </si>
  <si>
    <t>肖琳</t>
    <phoneticPr fontId="10" type="noConversion"/>
  </si>
  <si>
    <r>
      <t>中南大学湘雅公共卫生学院202</t>
    </r>
    <r>
      <rPr>
        <b/>
        <sz val="20"/>
        <color theme="1"/>
        <rFont val="宋体"/>
        <family val="3"/>
        <charset val="134"/>
        <scheme val="minor"/>
      </rPr>
      <t>2</t>
    </r>
    <r>
      <rPr>
        <b/>
        <sz val="20"/>
        <color theme="1"/>
        <rFont val="宋体"/>
        <charset val="134"/>
        <scheme val="minor"/>
      </rPr>
      <t>年硕士研究生招生考试第二轮复试结果</t>
    </r>
    <phoneticPr fontId="10" type="noConversion"/>
  </si>
  <si>
    <t>未录取</t>
    <phoneticPr fontId="10" type="noConversion"/>
  </si>
  <si>
    <t>劳动卫生与环境卫生学</t>
    <phoneticPr fontId="10" type="noConversion"/>
  </si>
  <si>
    <t>王建武</t>
    <phoneticPr fontId="10" type="noConversion"/>
  </si>
  <si>
    <t>105332106312891</t>
  </si>
  <si>
    <t>105332100622892</t>
  </si>
  <si>
    <t>105332105332890</t>
  </si>
  <si>
    <t>105332105332895</t>
  </si>
  <si>
    <t>105332105332896</t>
  </si>
  <si>
    <t>105332105332897</t>
  </si>
  <si>
    <t>105332105332898</t>
  </si>
  <si>
    <t>105332101592893</t>
  </si>
  <si>
    <t>105332104592894</t>
  </si>
  <si>
    <t>105332100812899</t>
  </si>
  <si>
    <t>105332105332900</t>
  </si>
  <si>
    <t>105332105332901</t>
  </si>
  <si>
    <t>105332104882903</t>
  </si>
  <si>
    <t>105332100262904</t>
  </si>
  <si>
    <t>105332105552902</t>
  </si>
  <si>
    <t>105332100812905</t>
  </si>
  <si>
    <t>105332106312912</t>
  </si>
  <si>
    <t>105332100622906</t>
  </si>
  <si>
    <t>105332105422910</t>
  </si>
  <si>
    <t>105332103922911</t>
  </si>
  <si>
    <t>105332105552907</t>
  </si>
  <si>
    <t>105332105552914</t>
  </si>
  <si>
    <t>105332100262908</t>
  </si>
  <si>
    <t>105332103662909</t>
  </si>
  <si>
    <t>105332103662915</t>
  </si>
  <si>
    <t>105332105982913</t>
  </si>
  <si>
    <t>龚雯洁</t>
    <phoneticPr fontId="10" type="noConversion"/>
  </si>
  <si>
    <t>彭松绪</t>
    <phoneticPr fontId="10" type="noConversion"/>
  </si>
  <si>
    <t>刘小群</t>
    <phoneticPr fontId="10" type="noConversion"/>
  </si>
  <si>
    <t>张宪</t>
    <phoneticPr fontId="10" type="noConversion"/>
  </si>
  <si>
    <t>路婵</t>
    <phoneticPr fontId="10" type="noConversion"/>
  </si>
  <si>
    <t>黄瑞雪</t>
    <phoneticPr fontId="10" type="noConversion"/>
  </si>
  <si>
    <t>陈立章</t>
    <phoneticPr fontId="10" type="noConversion"/>
  </si>
  <si>
    <t>史静琤</t>
    <phoneticPr fontId="10" type="noConversion"/>
  </si>
  <si>
    <t>胡国清</t>
    <phoneticPr fontId="10" type="noConversion"/>
  </si>
  <si>
    <t>沈敏学</t>
    <phoneticPr fontId="10" type="noConversion"/>
  </si>
  <si>
    <t>宁佩珊</t>
    <phoneticPr fontId="10" type="noConversion"/>
  </si>
  <si>
    <t>吴心音</t>
    <phoneticPr fontId="10" type="noConversion"/>
  </si>
  <si>
    <t>秦家碧</t>
    <phoneticPr fontId="10" type="noConversion"/>
  </si>
  <si>
    <t>\</t>
    <phoneticPr fontId="10" type="noConversion"/>
  </si>
  <si>
    <t>颜艳</t>
    <phoneticPr fontId="10" type="noConversion"/>
  </si>
  <si>
    <t>戴文杰</t>
    <phoneticPr fontId="10" type="noConversion"/>
  </si>
  <si>
    <t>牛璐</t>
    <phoneticPr fontId="10" type="noConversion"/>
  </si>
  <si>
    <t>刘爱忠</t>
    <phoneticPr fontId="10" type="noConversion"/>
  </si>
  <si>
    <t>罗米扬</t>
    <phoneticPr fontId="10" type="noConversion"/>
  </si>
  <si>
    <t>徐慧兰</t>
    <phoneticPr fontId="10" type="noConversion"/>
  </si>
  <si>
    <t>罗丹</t>
    <phoneticPr fontId="10" type="noConversion"/>
  </si>
  <si>
    <t>肖水源</t>
    <phoneticPr fontId="10" type="noConversion"/>
  </si>
  <si>
    <t>非定向</t>
    <phoneticPr fontId="10" type="noConversion"/>
  </si>
  <si>
    <t>定向</t>
    <phoneticPr fontId="10" type="noConversion"/>
  </si>
  <si>
    <t>推免生奖助学金</t>
    <phoneticPr fontId="10" type="noConversion"/>
  </si>
  <si>
    <t>无奖助学金</t>
    <phoneticPr fontId="10" type="noConversion"/>
  </si>
  <si>
    <t>肖芳</t>
    <phoneticPr fontId="10" type="noConversion"/>
  </si>
  <si>
    <t>报考方向名称（调剂报名方向）</t>
    <phoneticPr fontId="10" type="noConversion"/>
  </si>
  <si>
    <t>卫生毒理学</t>
    <phoneticPr fontId="10" type="noConversion"/>
  </si>
  <si>
    <t>劳动卫生与环境卫生学</t>
    <phoneticPr fontId="10" type="noConversion"/>
  </si>
  <si>
    <t>段燕英</t>
    <phoneticPr fontId="10" type="noConversion"/>
  </si>
  <si>
    <t>肖芳</t>
    <phoneticPr fontId="10" type="noConversion"/>
  </si>
  <si>
    <t>公共卫生与预防医学</t>
    <phoneticPr fontId="10" type="noConversion"/>
  </si>
  <si>
    <t>卫生毒理学</t>
    <phoneticPr fontId="10" type="noConversion"/>
  </si>
  <si>
    <t>罗纲</t>
    <phoneticPr fontId="10" type="noConversion"/>
  </si>
  <si>
    <t>劳动卫生与环境卫生学</t>
    <phoneticPr fontId="10" type="noConversion"/>
  </si>
  <si>
    <t>张宪</t>
    <phoneticPr fontId="10" type="noConversion"/>
  </si>
  <si>
    <t>肖芳</t>
    <phoneticPr fontId="10" type="noConversion"/>
  </si>
  <si>
    <t>不予录取</t>
    <phoneticPr fontId="10" type="noConversion"/>
  </si>
  <si>
    <t>冯湘玲</t>
    <phoneticPr fontId="10" type="noConversion"/>
  </si>
  <si>
    <t>严俊霞</t>
    <phoneticPr fontId="10" type="noConversion"/>
  </si>
  <si>
    <t>路婵</t>
    <phoneticPr fontId="10" type="noConversion"/>
  </si>
  <si>
    <t>魏捷</t>
    <phoneticPr fontId="10" type="noConversion"/>
  </si>
  <si>
    <t>胡明</t>
    <phoneticPr fontId="10" type="noConversion"/>
  </si>
  <si>
    <t>胡宓</t>
    <phoneticPr fontId="10" type="noConversion"/>
  </si>
  <si>
    <t>丁萍</t>
    <phoneticPr fontId="10" type="noConversion"/>
  </si>
  <si>
    <t>刘爱忠</t>
    <phoneticPr fontId="10" type="noConversion"/>
  </si>
  <si>
    <t>吴心音</t>
    <phoneticPr fontId="10" type="noConversion"/>
  </si>
  <si>
    <t>杨丽娜</t>
    <phoneticPr fontId="10" type="noConversion"/>
  </si>
  <si>
    <t>陈梦施</t>
    <phoneticPr fontId="10" type="noConversion"/>
  </si>
  <si>
    <t>陈继华</t>
    <phoneticPr fontId="10" type="noConversion"/>
  </si>
  <si>
    <t>刘小群</t>
    <phoneticPr fontId="10" type="noConversion"/>
  </si>
  <si>
    <t>牛璐</t>
    <phoneticPr fontId="10" type="noConversion"/>
  </si>
  <si>
    <t>史静琤</t>
    <phoneticPr fontId="10" type="noConversion"/>
  </si>
  <si>
    <t>罗米扬</t>
    <phoneticPr fontId="10" type="noConversion"/>
  </si>
  <si>
    <t>陈立章</t>
    <phoneticPr fontId="10" type="noConversion"/>
  </si>
  <si>
    <t>秦家碧</t>
    <phoneticPr fontId="10" type="noConversion"/>
  </si>
  <si>
    <t>李广迪</t>
    <phoneticPr fontId="10" type="noConversion"/>
  </si>
  <si>
    <t>肖水源</t>
    <phoneticPr fontId="10" type="noConversion"/>
  </si>
  <si>
    <t>吴心音</t>
    <phoneticPr fontId="10" type="noConversion"/>
  </si>
  <si>
    <t>李杏莉</t>
    <phoneticPr fontId="10" type="noConversion"/>
  </si>
  <si>
    <t>肖琳</t>
    <phoneticPr fontId="10" type="noConversion"/>
  </si>
  <si>
    <t>林茜</t>
    <phoneticPr fontId="10" type="noConversion"/>
  </si>
  <si>
    <t>沈敏学</t>
    <phoneticPr fontId="10" type="noConversion"/>
  </si>
  <si>
    <t>任国峰</t>
    <phoneticPr fontId="10" type="noConversion"/>
  </si>
  <si>
    <t>卫生检验与检疫学</t>
    <phoneticPr fontId="10" type="noConversion"/>
  </si>
  <si>
    <t>流行病与卫生统计学</t>
    <phoneticPr fontId="10" type="noConversion"/>
  </si>
  <si>
    <t>营养与食品卫生学</t>
    <phoneticPr fontId="10" type="noConversion"/>
  </si>
  <si>
    <t>社会医学</t>
    <phoneticPr fontId="10" type="noConversion"/>
  </si>
  <si>
    <t>儿少卫生与妇幼保健学</t>
    <phoneticPr fontId="10" type="noConversion"/>
  </si>
  <si>
    <t>黄瑞雪</t>
    <phoneticPr fontId="10" type="noConversion"/>
  </si>
  <si>
    <t>曾明</t>
    <phoneticPr fontId="10" type="noConversion"/>
  </si>
  <si>
    <t>秦虹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</si>
</sst>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3"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Border="0">
      <alignment vertical="center"/>
    </xf>
    <xf numFmtId="0" fontId="13" fillId="0" borderId="0"/>
    <xf numFmtId="0" fontId="4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/>
    <xf numFmtId="0" fontId="16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0"/>
  </cellStyleXfs>
  <cellXfs count="92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5" xfId="0" quotePrefix="1" applyNumberFormat="1" applyFont="1" applyFill="1" applyBorder="1" applyAlignment="1">
      <alignment horizontal="center" vertical="center" wrapText="1"/>
    </xf>
    <xf numFmtId="0" fontId="4" fillId="3" borderId="5" xfId="9" applyFill="1" applyBorder="1" applyAlignment="1"/>
    <xf numFmtId="0" fontId="4" fillId="0" borderId="5" xfId="9" applyFill="1" applyBorder="1" applyAlignment="1"/>
    <xf numFmtId="0" fontId="0" fillId="0" borderId="0" xfId="0" applyFont="1" applyFill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77" fontId="0" fillId="0" borderId="5" xfId="0" applyNumberFormat="1" applyFont="1" applyFill="1" applyBorder="1" applyAlignment="1">
      <alignment vertical="center" wrapText="1"/>
    </xf>
    <xf numFmtId="176" fontId="0" fillId="0" borderId="5" xfId="0" applyNumberFormat="1" applyFont="1" applyFill="1" applyBorder="1" applyAlignment="1">
      <alignment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177" fontId="0" fillId="3" borderId="5" xfId="0" applyNumberFormat="1" applyFont="1" applyFill="1" applyBorder="1" applyAlignment="1">
      <alignment vertical="center" wrapText="1"/>
    </xf>
    <xf numFmtId="176" fontId="0" fillId="3" borderId="5" xfId="0" applyNumberFormat="1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3" borderId="5" xfId="9" applyFont="1" applyFill="1" applyBorder="1" applyAlignment="1"/>
    <xf numFmtId="0" fontId="11" fillId="3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5" xfId="21" applyFill="1" applyBorder="1" applyAlignment="1"/>
    <xf numFmtId="0" fontId="18" fillId="0" borderId="5" xfId="21" applyFont="1" applyFill="1" applyBorder="1" applyAlignment="1">
      <alignment vertical="center" wrapText="1"/>
    </xf>
    <xf numFmtId="0" fontId="11" fillId="0" borderId="5" xfId="21" applyFill="1" applyBorder="1" applyAlignment="1">
      <alignment horizontal="center"/>
    </xf>
    <xf numFmtId="177" fontId="4" fillId="0" borderId="5" xfId="9" applyNumberFormat="1" applyFill="1" applyBorder="1" applyAlignment="1"/>
    <xf numFmtId="0" fontId="11" fillId="0" borderId="5" xfId="5" applyFont="1" applyFill="1" applyBorder="1" applyAlignment="1">
      <alignment vertical="center" wrapText="1"/>
    </xf>
    <xf numFmtId="0" fontId="11" fillId="0" borderId="5" xfId="5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2" fillId="0" borderId="5" xfId="9" applyFont="1" applyFill="1" applyBorder="1" applyAlignment="1"/>
    <xf numFmtId="0" fontId="11" fillId="0" borderId="5" xfId="21" applyFill="1" applyBorder="1" applyAlignment="1"/>
    <xf numFmtId="0" fontId="11" fillId="0" borderId="5" xfId="21" applyFill="1" applyBorder="1" applyAlignment="1"/>
    <xf numFmtId="0" fontId="18" fillId="3" borderId="5" xfId="21" applyFont="1" applyFill="1" applyBorder="1" applyAlignment="1">
      <alignment vertical="center" wrapText="1"/>
    </xf>
    <xf numFmtId="0" fontId="2" fillId="3" borderId="5" xfId="9" applyFont="1" applyFill="1" applyBorder="1" applyAlignment="1"/>
    <xf numFmtId="0" fontId="11" fillId="3" borderId="5" xfId="0" applyFont="1" applyFill="1" applyBorder="1" applyAlignment="1">
      <alignment horizontal="center" vertical="center" wrapText="1"/>
    </xf>
    <xf numFmtId="0" fontId="18" fillId="0" borderId="5" xfId="21" applyFont="1" applyFill="1" applyBorder="1" applyAlignment="1">
      <alignment vertical="center" wrapText="1"/>
    </xf>
    <xf numFmtId="0" fontId="11" fillId="0" borderId="5" xfId="21" applyFill="1" applyBorder="1" applyAlignment="1"/>
    <xf numFmtId="0" fontId="18" fillId="0" borderId="5" xfId="21" applyFont="1" applyFill="1" applyBorder="1" applyAlignment="1">
      <alignment vertical="center" wrapText="1"/>
    </xf>
    <xf numFmtId="0" fontId="11" fillId="3" borderId="5" xfId="21" applyFill="1" applyBorder="1" applyAlignment="1">
      <alignment horizontal="center"/>
    </xf>
    <xf numFmtId="0" fontId="11" fillId="3" borderId="5" xfId="21" applyFill="1" applyBorder="1" applyAlignment="1"/>
    <xf numFmtId="0" fontId="11" fillId="0" borderId="3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>
      <alignment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5" xfId="9" applyFont="1" applyFill="1" applyBorder="1" applyAlignment="1"/>
    <xf numFmtId="0" fontId="1" fillId="3" borderId="5" xfId="9" applyFont="1" applyFill="1" applyBorder="1" applyAlignment="1"/>
    <xf numFmtId="0" fontId="11" fillId="3" borderId="5" xfId="5" applyFont="1" applyFill="1" applyBorder="1" applyAlignment="1">
      <alignment vertical="center" wrapText="1"/>
    </xf>
    <xf numFmtId="0" fontId="8" fillId="3" borderId="5" xfId="0" quotePrefix="1" applyNumberFormat="1" applyFont="1" applyFill="1" applyBorder="1" applyAlignment="1">
      <alignment horizontal="center" vertical="center" wrapText="1"/>
    </xf>
    <xf numFmtId="177" fontId="0" fillId="0" borderId="6" xfId="0" applyNumberFormat="1" applyFill="1" applyBorder="1">
      <alignment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wrapText="1"/>
    </xf>
    <xf numFmtId="177" fontId="0" fillId="0" borderId="7" xfId="0" applyNumberFormat="1" applyFill="1" applyBorder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0" fillId="0" borderId="4" xfId="0" applyNumberFormat="1" applyFill="1" applyBorder="1">
      <alignment vertical="center"/>
    </xf>
    <xf numFmtId="177" fontId="11" fillId="0" borderId="5" xfId="21" applyNumberFormat="1" applyFill="1" applyBorder="1" applyAlignment="1"/>
    <xf numFmtId="177" fontId="11" fillId="3" borderId="5" xfId="21" applyNumberFormat="1" applyFill="1" applyBorder="1" applyAlignment="1"/>
    <xf numFmtId="177" fontId="0" fillId="0" borderId="0" xfId="0" applyNumberFormat="1" applyFill="1">
      <alignment vertical="center"/>
    </xf>
  </cellXfs>
  <cellStyles count="23">
    <cellStyle name="常规" xfId="0" builtinId="0"/>
    <cellStyle name="常规 10" xfId="19"/>
    <cellStyle name="常规 2" xfId="3"/>
    <cellStyle name="常规 2 2" xfId="9"/>
    <cellStyle name="常规 2 2 2" xfId="13"/>
    <cellStyle name="常规 2 3" xfId="14"/>
    <cellStyle name="常规 2 4" xfId="20"/>
    <cellStyle name="常规 3" xfId="4"/>
    <cellStyle name="常规 3 2" xfId="15"/>
    <cellStyle name="常规 3 3" xfId="21"/>
    <cellStyle name="常规 4" xfId="5"/>
    <cellStyle name="常规 4 2" xfId="16"/>
    <cellStyle name="常规 4 3" xfId="22"/>
    <cellStyle name="常规 5" xfId="6"/>
    <cellStyle name="常规 5 2" xfId="17"/>
    <cellStyle name="常规 6" xfId="7"/>
    <cellStyle name="常规 6 2" xfId="10"/>
    <cellStyle name="常规 7" xfId="8"/>
    <cellStyle name="常规 7 2" xfId="18"/>
    <cellStyle name="常规 8" xfId="2"/>
    <cellStyle name="常规 8 2" xfId="11"/>
    <cellStyle name="常规 9" xfId="1"/>
    <cellStyle name="常规 9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zoomScaleNormal="100" workbookViewId="0">
      <selection activeCell="Z6" sqref="Z6"/>
    </sheetView>
  </sheetViews>
  <sheetFormatPr defaultColWidth="9" defaultRowHeight="13.5"/>
  <cols>
    <col min="1" max="1" width="5.5" style="2" customWidth="1"/>
    <col min="2" max="2" width="9" style="2"/>
    <col min="3" max="3" width="17" style="2" customWidth="1"/>
    <col min="4" max="4" width="18.375" style="2" customWidth="1"/>
    <col min="5" max="5" width="8.625" style="2" customWidth="1"/>
    <col min="6" max="6" width="20.625" style="2" customWidth="1"/>
    <col min="7" max="7" width="9.625" style="2" customWidth="1"/>
    <col min="8" max="8" width="6" style="91" customWidth="1"/>
    <col min="9" max="9" width="6.375" style="91" customWidth="1"/>
    <col min="10" max="10" width="7.125" style="91" customWidth="1"/>
    <col min="11" max="11" width="7.375" style="91" customWidth="1"/>
    <col min="12" max="12" width="6.75" style="91" customWidth="1"/>
    <col min="13" max="13" width="6.5" style="91" customWidth="1"/>
    <col min="14" max="14" width="6.625" style="91" customWidth="1"/>
    <col min="15" max="15" width="8.125" style="91" customWidth="1"/>
    <col min="16" max="16" width="7.375" style="91" customWidth="1"/>
    <col min="17" max="17" width="7.375" style="39" customWidth="1"/>
    <col min="18" max="18" width="20.25" style="2" customWidth="1"/>
    <col min="19" max="19" width="19.5" style="2" customWidth="1"/>
    <col min="20" max="20" width="8.75" style="2" customWidth="1"/>
    <col min="21" max="21" width="8.875" style="2" customWidth="1"/>
    <col min="22" max="22" width="14.25" style="2" customWidth="1"/>
    <col min="23" max="23" width="8.5" style="40" customWidth="1"/>
    <col min="24" max="16384" width="9" style="2"/>
  </cols>
  <sheetData>
    <row r="1" spans="1:23" s="14" customFormat="1" ht="54.6" customHeight="1">
      <c r="A1" s="60" t="s">
        <v>229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  <c r="N1" s="62"/>
      <c r="O1" s="62"/>
      <c r="P1" s="61"/>
      <c r="Q1" s="61"/>
      <c r="R1" s="61"/>
      <c r="S1" s="61"/>
      <c r="T1" s="61"/>
      <c r="U1" s="61"/>
      <c r="V1" s="61"/>
      <c r="W1" s="61"/>
    </row>
    <row r="2" spans="1:23" s="14" customFormat="1" ht="22.5" customHeight="1">
      <c r="A2" s="63" t="s">
        <v>0</v>
      </c>
      <c r="B2" s="63"/>
      <c r="C2" s="63"/>
      <c r="D2" s="63"/>
      <c r="E2" s="5"/>
      <c r="F2" s="5"/>
      <c r="G2" s="6"/>
      <c r="H2" s="84"/>
      <c r="I2" s="84"/>
      <c r="J2" s="84"/>
      <c r="K2" s="84"/>
      <c r="L2" s="83"/>
      <c r="M2" s="83"/>
      <c r="N2" s="83"/>
      <c r="O2" s="83"/>
      <c r="P2" s="83"/>
      <c r="Q2" s="8"/>
      <c r="W2" s="9"/>
    </row>
    <row r="3" spans="1:23" s="14" customFormat="1" ht="22.5" customHeight="1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82" t="s">
        <v>8</v>
      </c>
      <c r="I3" s="81"/>
      <c r="J3" s="81"/>
      <c r="K3" s="85"/>
      <c r="L3" s="82" t="s">
        <v>9</v>
      </c>
      <c r="M3" s="81"/>
      <c r="N3" s="81"/>
      <c r="O3" s="85"/>
      <c r="P3" s="86" t="s">
        <v>10</v>
      </c>
      <c r="Q3" s="54" t="s">
        <v>11</v>
      </c>
      <c r="R3" s="54" t="s">
        <v>12</v>
      </c>
      <c r="S3" s="54" t="s">
        <v>13</v>
      </c>
      <c r="T3" s="54" t="s">
        <v>14</v>
      </c>
      <c r="U3" s="54" t="s">
        <v>15</v>
      </c>
      <c r="V3" s="57" t="s">
        <v>16</v>
      </c>
      <c r="W3" s="59" t="s">
        <v>17</v>
      </c>
    </row>
    <row r="4" spans="1:23" s="14" customFormat="1" ht="35.25" customHeight="1">
      <c r="A4" s="55"/>
      <c r="B4" s="55"/>
      <c r="C4" s="55"/>
      <c r="D4" s="55"/>
      <c r="E4" s="55"/>
      <c r="F4" s="55"/>
      <c r="G4" s="55"/>
      <c r="H4" s="87" t="s">
        <v>18</v>
      </c>
      <c r="I4" s="87" t="s">
        <v>19</v>
      </c>
      <c r="J4" s="87" t="s">
        <v>20</v>
      </c>
      <c r="K4" s="87" t="s">
        <v>21</v>
      </c>
      <c r="L4" s="87" t="s">
        <v>22</v>
      </c>
      <c r="M4" s="87" t="s">
        <v>23</v>
      </c>
      <c r="N4" s="87" t="s">
        <v>24</v>
      </c>
      <c r="O4" s="87" t="s">
        <v>25</v>
      </c>
      <c r="P4" s="88"/>
      <c r="Q4" s="64"/>
      <c r="R4" s="55"/>
      <c r="S4" s="55"/>
      <c r="T4" s="56"/>
      <c r="U4" s="56"/>
      <c r="V4" s="58"/>
      <c r="W4" s="59"/>
    </row>
    <row r="5" spans="1:23" s="14" customFormat="1" ht="22.5" customHeight="1">
      <c r="A5" s="35">
        <v>1</v>
      </c>
      <c r="B5" s="33" t="s">
        <v>41</v>
      </c>
      <c r="C5" s="48" t="s">
        <v>242</v>
      </c>
      <c r="D5" s="13" t="s">
        <v>26</v>
      </c>
      <c r="E5" s="15">
        <v>1004</v>
      </c>
      <c r="F5" s="43" t="s">
        <v>27</v>
      </c>
      <c r="G5" s="13" t="s">
        <v>36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18">
        <f>L5+M5+N5</f>
        <v>0</v>
      </c>
      <c r="P5" s="18">
        <f>K5+O5</f>
        <v>0</v>
      </c>
      <c r="Q5" s="17"/>
      <c r="R5" s="13" t="s">
        <v>26</v>
      </c>
      <c r="S5" s="44" t="s">
        <v>27</v>
      </c>
      <c r="T5" s="28" t="s">
        <v>37</v>
      </c>
      <c r="U5" s="16" t="s">
        <v>38</v>
      </c>
      <c r="V5" s="10" t="s">
        <v>40</v>
      </c>
      <c r="W5" s="42" t="s">
        <v>274</v>
      </c>
    </row>
    <row r="6" spans="1:23" s="14" customFormat="1" ht="22.5" customHeight="1">
      <c r="A6" s="35">
        <v>2</v>
      </c>
      <c r="B6" s="33" t="s">
        <v>42</v>
      </c>
      <c r="C6" s="48" t="s">
        <v>243</v>
      </c>
      <c r="D6" s="13" t="s">
        <v>26</v>
      </c>
      <c r="E6" s="15">
        <v>1004</v>
      </c>
      <c r="F6" s="43" t="s">
        <v>27</v>
      </c>
      <c r="G6" s="13" t="s">
        <v>36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18">
        <f t="shared" ref="O6:O69" si="0">L6+M6+N6</f>
        <v>0</v>
      </c>
      <c r="P6" s="18">
        <f t="shared" ref="P6:P69" si="1">K6+O6</f>
        <v>0</v>
      </c>
      <c r="Q6" s="17"/>
      <c r="R6" s="13" t="s">
        <v>26</v>
      </c>
      <c r="S6" s="44" t="s">
        <v>27</v>
      </c>
      <c r="T6" s="28" t="s">
        <v>37</v>
      </c>
      <c r="U6" s="16" t="s">
        <v>38</v>
      </c>
      <c r="V6" s="10" t="s">
        <v>40</v>
      </c>
      <c r="W6" s="42" t="s">
        <v>275</v>
      </c>
    </row>
    <row r="7" spans="1:23" s="14" customFormat="1" ht="22.5" customHeight="1">
      <c r="A7" s="35">
        <v>3</v>
      </c>
      <c r="B7" s="33" t="s">
        <v>43</v>
      </c>
      <c r="C7" s="48" t="s">
        <v>244</v>
      </c>
      <c r="D7" s="13" t="s">
        <v>26</v>
      </c>
      <c r="E7" s="15">
        <v>1004</v>
      </c>
      <c r="F7" s="43" t="s">
        <v>27</v>
      </c>
      <c r="G7" s="13" t="s">
        <v>36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18">
        <f t="shared" si="0"/>
        <v>0</v>
      </c>
      <c r="P7" s="18">
        <f t="shared" si="1"/>
        <v>0</v>
      </c>
      <c r="Q7" s="17"/>
      <c r="R7" s="13" t="s">
        <v>26</v>
      </c>
      <c r="S7" s="44" t="s">
        <v>27</v>
      </c>
      <c r="T7" s="28" t="s">
        <v>37</v>
      </c>
      <c r="U7" s="16" t="s">
        <v>38</v>
      </c>
      <c r="V7" s="10" t="s">
        <v>40</v>
      </c>
      <c r="W7" s="42" t="s">
        <v>276</v>
      </c>
    </row>
    <row r="8" spans="1:23" s="14" customFormat="1" ht="22.5" customHeight="1">
      <c r="A8" s="35">
        <v>4</v>
      </c>
      <c r="B8" s="33" t="s">
        <v>44</v>
      </c>
      <c r="C8" s="48" t="s">
        <v>245</v>
      </c>
      <c r="D8" s="13" t="s">
        <v>26</v>
      </c>
      <c r="E8" s="15">
        <v>1004</v>
      </c>
      <c r="F8" s="43" t="s">
        <v>27</v>
      </c>
      <c r="G8" s="13" t="s">
        <v>36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18">
        <f t="shared" si="0"/>
        <v>0</v>
      </c>
      <c r="P8" s="18">
        <f t="shared" si="1"/>
        <v>0</v>
      </c>
      <c r="Q8" s="17"/>
      <c r="R8" s="13" t="s">
        <v>26</v>
      </c>
      <c r="S8" s="44" t="s">
        <v>27</v>
      </c>
      <c r="T8" s="28" t="s">
        <v>37</v>
      </c>
      <c r="U8" s="16" t="s">
        <v>38</v>
      </c>
      <c r="V8" s="10" t="s">
        <v>40</v>
      </c>
      <c r="W8" s="42" t="s">
        <v>277</v>
      </c>
    </row>
    <row r="9" spans="1:23" s="14" customFormat="1" ht="22.5" customHeight="1">
      <c r="A9" s="35">
        <v>5</v>
      </c>
      <c r="B9" s="33" t="s">
        <v>45</v>
      </c>
      <c r="C9" s="48" t="s">
        <v>246</v>
      </c>
      <c r="D9" s="13" t="s">
        <v>26</v>
      </c>
      <c r="E9" s="15">
        <v>1004</v>
      </c>
      <c r="F9" s="43" t="s">
        <v>27</v>
      </c>
      <c r="G9" s="13" t="s">
        <v>36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18">
        <f t="shared" si="0"/>
        <v>0</v>
      </c>
      <c r="P9" s="18">
        <f t="shared" si="1"/>
        <v>0</v>
      </c>
      <c r="Q9" s="17"/>
      <c r="R9" s="13" t="s">
        <v>26</v>
      </c>
      <c r="S9" s="44" t="s">
        <v>27</v>
      </c>
      <c r="T9" s="28" t="s">
        <v>37</v>
      </c>
      <c r="U9" s="16" t="s">
        <v>38</v>
      </c>
      <c r="V9" s="10" t="s">
        <v>40</v>
      </c>
      <c r="W9" s="42" t="s">
        <v>274</v>
      </c>
    </row>
    <row r="10" spans="1:23" s="14" customFormat="1" ht="22.5" customHeight="1">
      <c r="A10" s="35">
        <v>6</v>
      </c>
      <c r="B10" s="33" t="s">
        <v>46</v>
      </c>
      <c r="C10" s="48" t="s">
        <v>247</v>
      </c>
      <c r="D10" s="13" t="s">
        <v>26</v>
      </c>
      <c r="E10" s="15">
        <v>1004</v>
      </c>
      <c r="F10" s="43" t="s">
        <v>27</v>
      </c>
      <c r="G10" s="13" t="s">
        <v>36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18">
        <f t="shared" si="0"/>
        <v>0</v>
      </c>
      <c r="P10" s="18">
        <f t="shared" si="1"/>
        <v>0</v>
      </c>
      <c r="Q10" s="17"/>
      <c r="R10" s="13" t="s">
        <v>26</v>
      </c>
      <c r="S10" s="44" t="s">
        <v>27</v>
      </c>
      <c r="T10" s="28" t="s">
        <v>37</v>
      </c>
      <c r="U10" s="16" t="s">
        <v>38</v>
      </c>
      <c r="V10" s="10" t="s">
        <v>40</v>
      </c>
      <c r="W10" s="42" t="s">
        <v>278</v>
      </c>
    </row>
    <row r="11" spans="1:23" s="14" customFormat="1" ht="22.5" customHeight="1">
      <c r="A11" s="35">
        <v>7</v>
      </c>
      <c r="B11" s="33" t="s">
        <v>47</v>
      </c>
      <c r="C11" s="48" t="s">
        <v>248</v>
      </c>
      <c r="D11" s="13" t="s">
        <v>26</v>
      </c>
      <c r="E11" s="15">
        <v>1004</v>
      </c>
      <c r="F11" s="43" t="s">
        <v>27</v>
      </c>
      <c r="G11" s="13" t="s">
        <v>36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18">
        <f t="shared" si="0"/>
        <v>0</v>
      </c>
      <c r="P11" s="18">
        <f t="shared" si="1"/>
        <v>0</v>
      </c>
      <c r="Q11" s="17"/>
      <c r="R11" s="13" t="s">
        <v>26</v>
      </c>
      <c r="S11" s="44" t="s">
        <v>27</v>
      </c>
      <c r="T11" s="28" t="s">
        <v>37</v>
      </c>
      <c r="U11" s="16" t="s">
        <v>38</v>
      </c>
      <c r="V11" s="10" t="s">
        <v>40</v>
      </c>
      <c r="W11" s="42" t="s">
        <v>279</v>
      </c>
    </row>
    <row r="12" spans="1:23" s="14" customFormat="1" ht="22.5" customHeight="1">
      <c r="A12" s="35">
        <v>8</v>
      </c>
      <c r="B12" s="33" t="s">
        <v>48</v>
      </c>
      <c r="C12" s="48" t="s">
        <v>249</v>
      </c>
      <c r="D12" s="13" t="s">
        <v>26</v>
      </c>
      <c r="E12" s="15">
        <v>1004</v>
      </c>
      <c r="F12" s="43" t="s">
        <v>27</v>
      </c>
      <c r="G12" s="13" t="s">
        <v>36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18">
        <f t="shared" si="0"/>
        <v>0</v>
      </c>
      <c r="P12" s="18">
        <f t="shared" si="1"/>
        <v>0</v>
      </c>
      <c r="Q12" s="17"/>
      <c r="R12" s="13" t="s">
        <v>26</v>
      </c>
      <c r="S12" s="44" t="s">
        <v>27</v>
      </c>
      <c r="T12" s="28" t="s">
        <v>37</v>
      </c>
      <c r="U12" s="16" t="s">
        <v>38</v>
      </c>
      <c r="V12" s="10" t="s">
        <v>40</v>
      </c>
      <c r="W12" s="42" t="s">
        <v>276</v>
      </c>
    </row>
    <row r="13" spans="1:23" s="14" customFormat="1" ht="22.5" customHeight="1">
      <c r="A13" s="35">
        <v>9</v>
      </c>
      <c r="B13" s="33" t="s">
        <v>49</v>
      </c>
      <c r="C13" s="48" t="s">
        <v>250</v>
      </c>
      <c r="D13" s="13" t="s">
        <v>26</v>
      </c>
      <c r="E13" s="15">
        <v>1004</v>
      </c>
      <c r="F13" s="43" t="s">
        <v>27</v>
      </c>
      <c r="G13" s="13" t="s">
        <v>36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18">
        <f t="shared" si="0"/>
        <v>0</v>
      </c>
      <c r="P13" s="18">
        <f t="shared" si="1"/>
        <v>0</v>
      </c>
      <c r="Q13" s="17"/>
      <c r="R13" s="13" t="s">
        <v>26</v>
      </c>
      <c r="S13" s="44" t="s">
        <v>27</v>
      </c>
      <c r="T13" s="28" t="s">
        <v>37</v>
      </c>
      <c r="U13" s="16" t="s">
        <v>38</v>
      </c>
      <c r="V13" s="10" t="s">
        <v>40</v>
      </c>
      <c r="W13" s="42" t="s">
        <v>288</v>
      </c>
    </row>
    <row r="14" spans="1:23" s="14" customFormat="1" ht="22.5" customHeight="1">
      <c r="A14" s="35">
        <v>10</v>
      </c>
      <c r="B14" s="33" t="s">
        <v>50</v>
      </c>
      <c r="C14" s="48" t="s">
        <v>251</v>
      </c>
      <c r="D14" s="13" t="s">
        <v>26</v>
      </c>
      <c r="E14" s="15">
        <v>1004</v>
      </c>
      <c r="F14" s="43" t="s">
        <v>31</v>
      </c>
      <c r="G14" s="13" t="s">
        <v>36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18">
        <f t="shared" si="0"/>
        <v>0</v>
      </c>
      <c r="P14" s="18">
        <f t="shared" si="1"/>
        <v>0</v>
      </c>
      <c r="Q14" s="29"/>
      <c r="R14" s="13" t="s">
        <v>26</v>
      </c>
      <c r="S14" s="44" t="s">
        <v>31</v>
      </c>
      <c r="T14" s="28" t="s">
        <v>37</v>
      </c>
      <c r="U14" s="16" t="s">
        <v>38</v>
      </c>
      <c r="V14" s="10" t="s">
        <v>40</v>
      </c>
      <c r="W14" s="42" t="s">
        <v>237</v>
      </c>
    </row>
    <row r="15" spans="1:23" s="14" customFormat="1" ht="22.5" customHeight="1">
      <c r="A15" s="35">
        <v>11</v>
      </c>
      <c r="B15" s="33" t="s">
        <v>51</v>
      </c>
      <c r="C15" s="48" t="s">
        <v>252</v>
      </c>
      <c r="D15" s="13" t="s">
        <v>26</v>
      </c>
      <c r="E15" s="15">
        <v>1004</v>
      </c>
      <c r="F15" s="43" t="s">
        <v>31</v>
      </c>
      <c r="G15" s="13" t="s">
        <v>36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18">
        <f t="shared" si="0"/>
        <v>0</v>
      </c>
      <c r="P15" s="18">
        <f t="shared" si="1"/>
        <v>0</v>
      </c>
      <c r="Q15" s="17"/>
      <c r="R15" s="13" t="s">
        <v>26</v>
      </c>
      <c r="S15" s="44" t="s">
        <v>31</v>
      </c>
      <c r="T15" s="28" t="s">
        <v>37</v>
      </c>
      <c r="U15" s="16" t="s">
        <v>38</v>
      </c>
      <c r="V15" s="10" t="s">
        <v>40</v>
      </c>
      <c r="W15" s="42" t="s">
        <v>226</v>
      </c>
    </row>
    <row r="16" spans="1:23" s="14" customFormat="1" ht="22.5" customHeight="1">
      <c r="A16" s="35">
        <v>12</v>
      </c>
      <c r="B16" s="33" t="s">
        <v>52</v>
      </c>
      <c r="C16" s="48" t="s">
        <v>253</v>
      </c>
      <c r="D16" s="13" t="s">
        <v>26</v>
      </c>
      <c r="E16" s="15">
        <v>1004</v>
      </c>
      <c r="F16" s="43" t="s">
        <v>31</v>
      </c>
      <c r="G16" s="13" t="s">
        <v>36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18">
        <f t="shared" si="0"/>
        <v>0</v>
      </c>
      <c r="P16" s="18">
        <f t="shared" si="1"/>
        <v>0</v>
      </c>
      <c r="Q16" s="29"/>
      <c r="R16" s="13" t="s">
        <v>26</v>
      </c>
      <c r="S16" s="44" t="s">
        <v>31</v>
      </c>
      <c r="T16" s="28" t="s">
        <v>37</v>
      </c>
      <c r="U16" s="16" t="s">
        <v>38</v>
      </c>
      <c r="V16" s="10" t="s">
        <v>40</v>
      </c>
      <c r="W16" s="42" t="s">
        <v>236</v>
      </c>
    </row>
    <row r="17" spans="1:23" s="14" customFormat="1" ht="22.5" customHeight="1">
      <c r="A17" s="35">
        <v>13</v>
      </c>
      <c r="B17" s="33" t="s">
        <v>53</v>
      </c>
      <c r="C17" s="48" t="s">
        <v>254</v>
      </c>
      <c r="D17" s="13" t="s">
        <v>26</v>
      </c>
      <c r="E17" s="15">
        <v>1004</v>
      </c>
      <c r="F17" s="43" t="s">
        <v>29</v>
      </c>
      <c r="G17" s="13" t="s">
        <v>36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18">
        <f t="shared" si="0"/>
        <v>0</v>
      </c>
      <c r="P17" s="18">
        <f t="shared" si="1"/>
        <v>0</v>
      </c>
      <c r="Q17" s="17"/>
      <c r="R17" s="13" t="s">
        <v>26</v>
      </c>
      <c r="S17" s="44" t="s">
        <v>29</v>
      </c>
      <c r="T17" s="28" t="s">
        <v>37</v>
      </c>
      <c r="U17" s="16" t="s">
        <v>38</v>
      </c>
      <c r="V17" s="10" t="s">
        <v>40</v>
      </c>
      <c r="W17" s="42" t="s">
        <v>294</v>
      </c>
    </row>
    <row r="18" spans="1:23" s="14" customFormat="1" ht="22.5" customHeight="1">
      <c r="A18" s="35">
        <v>14</v>
      </c>
      <c r="B18" s="33" t="s">
        <v>54</v>
      </c>
      <c r="C18" s="48" t="s">
        <v>255</v>
      </c>
      <c r="D18" s="13" t="s">
        <v>26</v>
      </c>
      <c r="E18" s="15">
        <v>1004</v>
      </c>
      <c r="F18" s="43" t="s">
        <v>33</v>
      </c>
      <c r="G18" s="13" t="s">
        <v>36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18">
        <f t="shared" si="0"/>
        <v>0</v>
      </c>
      <c r="P18" s="18">
        <f t="shared" si="1"/>
        <v>0</v>
      </c>
      <c r="Q18" s="17"/>
      <c r="R18" s="13" t="s">
        <v>26</v>
      </c>
      <c r="S18" s="44" t="s">
        <v>33</v>
      </c>
      <c r="T18" s="28" t="s">
        <v>37</v>
      </c>
      <c r="U18" s="16" t="s">
        <v>38</v>
      </c>
      <c r="V18" s="53" t="s">
        <v>292</v>
      </c>
      <c r="W18" s="42" t="s">
        <v>289</v>
      </c>
    </row>
    <row r="19" spans="1:23" s="14" customFormat="1" ht="22.5" customHeight="1">
      <c r="A19" s="35">
        <v>15</v>
      </c>
      <c r="B19" s="33" t="s">
        <v>55</v>
      </c>
      <c r="C19" s="48" t="s">
        <v>256</v>
      </c>
      <c r="D19" s="13" t="s">
        <v>26</v>
      </c>
      <c r="E19" s="15">
        <v>1004</v>
      </c>
      <c r="F19" s="43" t="s">
        <v>28</v>
      </c>
      <c r="G19" s="13" t="s">
        <v>36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18">
        <f t="shared" si="0"/>
        <v>0</v>
      </c>
      <c r="P19" s="18">
        <f t="shared" si="1"/>
        <v>0</v>
      </c>
      <c r="Q19" s="29"/>
      <c r="R19" s="13" t="s">
        <v>26</v>
      </c>
      <c r="S19" s="44" t="s">
        <v>28</v>
      </c>
      <c r="T19" s="28" t="s">
        <v>37</v>
      </c>
      <c r="U19" s="16" t="s">
        <v>38</v>
      </c>
      <c r="V19" s="10" t="s">
        <v>40</v>
      </c>
      <c r="W19" s="42" t="s">
        <v>268</v>
      </c>
    </row>
    <row r="20" spans="1:23" s="14" customFormat="1" ht="22.5" customHeight="1">
      <c r="A20" s="35">
        <v>16</v>
      </c>
      <c r="B20" s="33" t="s">
        <v>56</v>
      </c>
      <c r="C20" s="48" t="s">
        <v>145</v>
      </c>
      <c r="D20" s="13" t="s">
        <v>26</v>
      </c>
      <c r="E20" s="15">
        <v>1004</v>
      </c>
      <c r="F20" s="43" t="s">
        <v>27</v>
      </c>
      <c r="G20" s="42" t="s">
        <v>223</v>
      </c>
      <c r="H20" s="89">
        <v>68</v>
      </c>
      <c r="I20" s="89">
        <v>66</v>
      </c>
      <c r="J20" s="89">
        <v>197</v>
      </c>
      <c r="K20" s="89">
        <v>331</v>
      </c>
      <c r="L20" s="18">
        <v>81</v>
      </c>
      <c r="M20" s="18">
        <v>79</v>
      </c>
      <c r="N20" s="18">
        <v>63</v>
      </c>
      <c r="O20" s="18">
        <f t="shared" si="0"/>
        <v>223</v>
      </c>
      <c r="P20" s="18">
        <f t="shared" si="1"/>
        <v>554</v>
      </c>
      <c r="Q20" s="29" t="s">
        <v>281</v>
      </c>
      <c r="R20" s="13" t="s">
        <v>26</v>
      </c>
      <c r="S20" s="49" t="s">
        <v>27</v>
      </c>
      <c r="T20" s="28" t="s">
        <v>291</v>
      </c>
      <c r="U20" s="16" t="s">
        <v>38</v>
      </c>
      <c r="V20" s="53" t="s">
        <v>293</v>
      </c>
      <c r="W20" s="42" t="s">
        <v>280</v>
      </c>
    </row>
    <row r="21" spans="1:23" s="27" customFormat="1" ht="22.5" customHeight="1">
      <c r="A21" s="51">
        <v>17</v>
      </c>
      <c r="B21" s="52" t="s">
        <v>57</v>
      </c>
      <c r="C21" s="45" t="s">
        <v>146</v>
      </c>
      <c r="D21" s="12" t="s">
        <v>26</v>
      </c>
      <c r="E21" s="20">
        <v>1004</v>
      </c>
      <c r="F21" s="52" t="s">
        <v>31</v>
      </c>
      <c r="G21" s="12" t="s">
        <v>35</v>
      </c>
      <c r="H21" s="90">
        <v>68</v>
      </c>
      <c r="I21" s="90">
        <v>72</v>
      </c>
      <c r="J21" s="90">
        <v>210</v>
      </c>
      <c r="K21" s="90">
        <v>350</v>
      </c>
      <c r="L21" s="21">
        <v>0</v>
      </c>
      <c r="M21" s="21">
        <v>0</v>
      </c>
      <c r="N21" s="21">
        <v>0</v>
      </c>
      <c r="O21" s="21">
        <f t="shared" si="0"/>
        <v>0</v>
      </c>
      <c r="P21" s="21">
        <f t="shared" si="1"/>
        <v>350</v>
      </c>
      <c r="Q21" s="47">
        <v>4</v>
      </c>
      <c r="R21" s="46"/>
      <c r="S21" s="12"/>
      <c r="T21" s="24"/>
      <c r="U21" s="25"/>
      <c r="V21" s="26"/>
      <c r="W21" s="46" t="s">
        <v>228</v>
      </c>
    </row>
    <row r="22" spans="1:23" s="27" customFormat="1" ht="22.5" customHeight="1">
      <c r="A22" s="51">
        <v>18</v>
      </c>
      <c r="B22" s="52" t="s">
        <v>58</v>
      </c>
      <c r="C22" s="45" t="s">
        <v>147</v>
      </c>
      <c r="D22" s="12" t="s">
        <v>26</v>
      </c>
      <c r="E22" s="20">
        <v>1004</v>
      </c>
      <c r="F22" s="52" t="s">
        <v>27</v>
      </c>
      <c r="G22" s="12" t="s">
        <v>35</v>
      </c>
      <c r="H22" s="90">
        <v>73</v>
      </c>
      <c r="I22" s="90">
        <v>78</v>
      </c>
      <c r="J22" s="90">
        <v>200</v>
      </c>
      <c r="K22" s="90">
        <v>351</v>
      </c>
      <c r="L22" s="21">
        <v>74</v>
      </c>
      <c r="M22" s="21">
        <v>82</v>
      </c>
      <c r="N22" s="21">
        <v>72</v>
      </c>
      <c r="O22" s="21">
        <f t="shared" si="0"/>
        <v>228</v>
      </c>
      <c r="P22" s="21">
        <f t="shared" si="1"/>
        <v>579</v>
      </c>
      <c r="Q22" s="23">
        <v>20</v>
      </c>
      <c r="R22" s="12"/>
      <c r="S22" s="12"/>
      <c r="T22" s="31"/>
      <c r="U22" s="25"/>
      <c r="V22" s="26"/>
      <c r="W22" s="46" t="s">
        <v>239</v>
      </c>
    </row>
    <row r="23" spans="1:23" s="14" customFormat="1" ht="22.5" customHeight="1">
      <c r="A23" s="35">
        <v>19</v>
      </c>
      <c r="B23" s="33" t="s">
        <v>59</v>
      </c>
      <c r="C23" s="34" t="s">
        <v>148</v>
      </c>
      <c r="D23" s="13" t="s">
        <v>26</v>
      </c>
      <c r="E23" s="15">
        <v>1004</v>
      </c>
      <c r="F23" s="43" t="s">
        <v>32</v>
      </c>
      <c r="G23" s="13" t="s">
        <v>35</v>
      </c>
      <c r="H23" s="89">
        <v>70</v>
      </c>
      <c r="I23" s="89">
        <v>68</v>
      </c>
      <c r="J23" s="89">
        <v>214</v>
      </c>
      <c r="K23" s="89">
        <v>352</v>
      </c>
      <c r="L23" s="18">
        <v>92</v>
      </c>
      <c r="M23" s="18">
        <v>93</v>
      </c>
      <c r="N23" s="18">
        <v>94</v>
      </c>
      <c r="O23" s="18">
        <f t="shared" si="0"/>
        <v>279</v>
      </c>
      <c r="P23" s="18">
        <f t="shared" si="1"/>
        <v>631</v>
      </c>
      <c r="Q23" s="17">
        <v>3</v>
      </c>
      <c r="R23" s="13" t="s">
        <v>26</v>
      </c>
      <c r="S23" s="49" t="s">
        <v>32</v>
      </c>
      <c r="T23" s="28" t="s">
        <v>37</v>
      </c>
      <c r="U23" s="16" t="s">
        <v>38</v>
      </c>
      <c r="V23" s="10" t="s">
        <v>39</v>
      </c>
      <c r="W23" s="42" t="s">
        <v>271</v>
      </c>
    </row>
    <row r="24" spans="1:23" s="27" customFormat="1" ht="22.5" customHeight="1">
      <c r="A24" s="51">
        <v>20</v>
      </c>
      <c r="B24" s="52" t="s">
        <v>60</v>
      </c>
      <c r="C24" s="45" t="s">
        <v>149</v>
      </c>
      <c r="D24" s="12" t="s">
        <v>26</v>
      </c>
      <c r="E24" s="20">
        <v>1004</v>
      </c>
      <c r="F24" s="52" t="s">
        <v>31</v>
      </c>
      <c r="G24" s="12" t="s">
        <v>35</v>
      </c>
      <c r="H24" s="90">
        <v>71</v>
      </c>
      <c r="I24" s="90">
        <v>79</v>
      </c>
      <c r="J24" s="90">
        <v>202</v>
      </c>
      <c r="K24" s="90">
        <v>352</v>
      </c>
      <c r="L24" s="21">
        <v>84</v>
      </c>
      <c r="M24" s="21">
        <v>89</v>
      </c>
      <c r="N24" s="21">
        <v>80</v>
      </c>
      <c r="O24" s="21">
        <f t="shared" si="0"/>
        <v>253</v>
      </c>
      <c r="P24" s="21">
        <f t="shared" si="1"/>
        <v>605</v>
      </c>
      <c r="Q24" s="23">
        <v>3</v>
      </c>
      <c r="R24" s="12"/>
      <c r="S24" s="12"/>
      <c r="T24" s="31"/>
      <c r="U24" s="25"/>
      <c r="V24" s="26"/>
      <c r="W24" s="46" t="s">
        <v>239</v>
      </c>
    </row>
    <row r="25" spans="1:23" s="27" customFormat="1" ht="22.5" customHeight="1">
      <c r="A25" s="51">
        <v>21</v>
      </c>
      <c r="B25" s="52" t="s">
        <v>61</v>
      </c>
      <c r="C25" s="45" t="s">
        <v>150</v>
      </c>
      <c r="D25" s="12" t="s">
        <v>26</v>
      </c>
      <c r="E25" s="20">
        <v>1004</v>
      </c>
      <c r="F25" s="52" t="s">
        <v>27</v>
      </c>
      <c r="G25" s="12" t="s">
        <v>35</v>
      </c>
      <c r="H25" s="90">
        <v>69</v>
      </c>
      <c r="I25" s="90">
        <v>56</v>
      </c>
      <c r="J25" s="90">
        <v>227</v>
      </c>
      <c r="K25" s="90">
        <v>352</v>
      </c>
      <c r="L25" s="21">
        <v>76</v>
      </c>
      <c r="M25" s="21">
        <v>82</v>
      </c>
      <c r="N25" s="21">
        <v>73</v>
      </c>
      <c r="O25" s="21">
        <f t="shared" si="0"/>
        <v>231</v>
      </c>
      <c r="P25" s="21">
        <f t="shared" si="1"/>
        <v>583</v>
      </c>
      <c r="Q25" s="23">
        <v>17</v>
      </c>
      <c r="R25" s="12"/>
      <c r="S25" s="12"/>
      <c r="T25" s="24"/>
      <c r="U25" s="25"/>
      <c r="V25" s="26"/>
      <c r="W25" s="46" t="s">
        <v>239</v>
      </c>
    </row>
    <row r="26" spans="1:23" s="27" customFormat="1" ht="22.5" customHeight="1">
      <c r="A26" s="51">
        <v>22</v>
      </c>
      <c r="B26" s="52" t="s">
        <v>62</v>
      </c>
      <c r="C26" s="45" t="s">
        <v>151</v>
      </c>
      <c r="D26" s="12" t="s">
        <v>26</v>
      </c>
      <c r="E26" s="20">
        <v>1004</v>
      </c>
      <c r="F26" s="52" t="s">
        <v>27</v>
      </c>
      <c r="G26" s="12" t="s">
        <v>35</v>
      </c>
      <c r="H26" s="90">
        <v>71</v>
      </c>
      <c r="I26" s="90">
        <v>73</v>
      </c>
      <c r="J26" s="90">
        <v>209</v>
      </c>
      <c r="K26" s="90">
        <v>353</v>
      </c>
      <c r="L26" s="21">
        <v>74</v>
      </c>
      <c r="M26" s="21">
        <v>78</v>
      </c>
      <c r="N26" s="21">
        <v>75</v>
      </c>
      <c r="O26" s="21">
        <f t="shared" si="0"/>
        <v>227</v>
      </c>
      <c r="P26" s="21">
        <f t="shared" si="1"/>
        <v>580</v>
      </c>
      <c r="Q26" s="23">
        <v>18</v>
      </c>
      <c r="R26" s="12"/>
      <c r="S26" s="12"/>
      <c r="T26" s="31"/>
      <c r="U26" s="25"/>
      <c r="V26" s="26"/>
      <c r="W26" s="46" t="s">
        <v>239</v>
      </c>
    </row>
    <row r="27" spans="1:23" s="14" customFormat="1" ht="22.5" customHeight="1">
      <c r="A27" s="35">
        <v>23</v>
      </c>
      <c r="B27" s="33" t="s">
        <v>63</v>
      </c>
      <c r="C27" s="34" t="s">
        <v>152</v>
      </c>
      <c r="D27" s="13" t="s">
        <v>26</v>
      </c>
      <c r="E27" s="15">
        <v>1004</v>
      </c>
      <c r="F27" s="43" t="s">
        <v>32</v>
      </c>
      <c r="G27" s="13" t="s">
        <v>35</v>
      </c>
      <c r="H27" s="89">
        <v>69</v>
      </c>
      <c r="I27" s="89">
        <v>57</v>
      </c>
      <c r="J27" s="89">
        <v>227</v>
      </c>
      <c r="K27" s="89">
        <v>353</v>
      </c>
      <c r="L27" s="18">
        <v>91</v>
      </c>
      <c r="M27" s="18">
        <v>91</v>
      </c>
      <c r="N27" s="18">
        <v>89</v>
      </c>
      <c r="O27" s="18">
        <f t="shared" si="0"/>
        <v>271</v>
      </c>
      <c r="P27" s="18">
        <f t="shared" si="1"/>
        <v>624</v>
      </c>
      <c r="Q27" s="17">
        <v>4</v>
      </c>
      <c r="R27" s="13" t="s">
        <v>26</v>
      </c>
      <c r="S27" s="49" t="s">
        <v>32</v>
      </c>
      <c r="T27" s="28" t="s">
        <v>37</v>
      </c>
      <c r="U27" s="16" t="s">
        <v>38</v>
      </c>
      <c r="V27" s="10" t="s">
        <v>39</v>
      </c>
      <c r="W27" s="42" t="s">
        <v>272</v>
      </c>
    </row>
    <row r="28" spans="1:23" s="14" customFormat="1" ht="22.5" customHeight="1">
      <c r="A28" s="35">
        <v>24</v>
      </c>
      <c r="B28" s="33" t="s">
        <v>64</v>
      </c>
      <c r="C28" s="34" t="s">
        <v>153</v>
      </c>
      <c r="D28" s="13" t="s">
        <v>26</v>
      </c>
      <c r="E28" s="15">
        <v>1004</v>
      </c>
      <c r="F28" s="43" t="s">
        <v>28</v>
      </c>
      <c r="G28" s="13" t="s">
        <v>35</v>
      </c>
      <c r="H28" s="89">
        <v>68</v>
      </c>
      <c r="I28" s="89">
        <v>73</v>
      </c>
      <c r="J28" s="89">
        <v>212</v>
      </c>
      <c r="K28" s="89">
        <v>353</v>
      </c>
      <c r="L28" s="18">
        <v>81</v>
      </c>
      <c r="M28" s="18">
        <v>87</v>
      </c>
      <c r="N28" s="18">
        <v>82</v>
      </c>
      <c r="O28" s="18">
        <f t="shared" si="0"/>
        <v>250</v>
      </c>
      <c r="P28" s="18">
        <f t="shared" si="1"/>
        <v>603</v>
      </c>
      <c r="Q28" s="17">
        <v>3</v>
      </c>
      <c r="R28" s="13" t="s">
        <v>26</v>
      </c>
      <c r="S28" s="49" t="s">
        <v>28</v>
      </c>
      <c r="T28" s="28" t="s">
        <v>37</v>
      </c>
      <c r="U28" s="16" t="s">
        <v>38</v>
      </c>
      <c r="V28" s="10" t="s">
        <v>39</v>
      </c>
      <c r="W28" s="42" t="s">
        <v>269</v>
      </c>
    </row>
    <row r="29" spans="1:23" s="27" customFormat="1" ht="22.5" customHeight="1">
      <c r="A29" s="51">
        <v>25</v>
      </c>
      <c r="B29" s="52" t="s">
        <v>65</v>
      </c>
      <c r="C29" s="45" t="s">
        <v>154</v>
      </c>
      <c r="D29" s="12" t="s">
        <v>26</v>
      </c>
      <c r="E29" s="20">
        <v>1004</v>
      </c>
      <c r="F29" s="52" t="s">
        <v>27</v>
      </c>
      <c r="G29" s="12" t="s">
        <v>35</v>
      </c>
      <c r="H29" s="90">
        <v>70</v>
      </c>
      <c r="I29" s="90">
        <v>66</v>
      </c>
      <c r="J29" s="90">
        <v>219</v>
      </c>
      <c r="K29" s="90">
        <v>355</v>
      </c>
      <c r="L29" s="21">
        <v>75</v>
      </c>
      <c r="M29" s="21">
        <v>77</v>
      </c>
      <c r="N29" s="21">
        <v>68</v>
      </c>
      <c r="O29" s="21">
        <f t="shared" si="0"/>
        <v>220</v>
      </c>
      <c r="P29" s="21">
        <f t="shared" si="1"/>
        <v>575</v>
      </c>
      <c r="Q29" s="23">
        <v>21</v>
      </c>
      <c r="R29" s="12"/>
      <c r="S29" s="12"/>
      <c r="T29" s="31"/>
      <c r="U29" s="25"/>
      <c r="V29" s="26"/>
      <c r="W29" s="46" t="s">
        <v>239</v>
      </c>
    </row>
    <row r="30" spans="1:23" s="27" customFormat="1" ht="22.5" customHeight="1">
      <c r="A30" s="51">
        <v>26</v>
      </c>
      <c r="B30" s="52" t="s">
        <v>66</v>
      </c>
      <c r="C30" s="45" t="s">
        <v>155</v>
      </c>
      <c r="D30" s="12" t="s">
        <v>26</v>
      </c>
      <c r="E30" s="20">
        <v>1004</v>
      </c>
      <c r="F30" s="52" t="s">
        <v>27</v>
      </c>
      <c r="G30" s="12" t="s">
        <v>35</v>
      </c>
      <c r="H30" s="90">
        <v>70</v>
      </c>
      <c r="I30" s="90">
        <v>73</v>
      </c>
      <c r="J30" s="90">
        <v>214</v>
      </c>
      <c r="K30" s="90">
        <v>357</v>
      </c>
      <c r="L30" s="21">
        <v>77</v>
      </c>
      <c r="M30" s="21">
        <v>82</v>
      </c>
      <c r="N30" s="21">
        <v>70</v>
      </c>
      <c r="O30" s="21">
        <f t="shared" si="0"/>
        <v>229</v>
      </c>
      <c r="P30" s="21">
        <f t="shared" si="1"/>
        <v>586</v>
      </c>
      <c r="Q30" s="23">
        <v>16</v>
      </c>
      <c r="R30" s="12"/>
      <c r="S30" s="12"/>
      <c r="T30" s="24"/>
      <c r="U30" s="25"/>
      <c r="V30" s="26"/>
      <c r="W30" s="46" t="s">
        <v>239</v>
      </c>
    </row>
    <row r="31" spans="1:23" s="27" customFormat="1" ht="22.5" customHeight="1">
      <c r="A31" s="51">
        <v>27</v>
      </c>
      <c r="B31" s="52" t="s">
        <v>67</v>
      </c>
      <c r="C31" s="45" t="s">
        <v>156</v>
      </c>
      <c r="D31" s="12" t="s">
        <v>26</v>
      </c>
      <c r="E31" s="20">
        <v>1004</v>
      </c>
      <c r="F31" s="52" t="s">
        <v>27</v>
      </c>
      <c r="G31" s="12" t="s">
        <v>35</v>
      </c>
      <c r="H31" s="90">
        <v>70</v>
      </c>
      <c r="I31" s="90">
        <v>69</v>
      </c>
      <c r="J31" s="90">
        <v>219</v>
      </c>
      <c r="K31" s="90">
        <v>358</v>
      </c>
      <c r="L31" s="21">
        <v>72</v>
      </c>
      <c r="M31" s="21">
        <v>77</v>
      </c>
      <c r="N31" s="21">
        <v>73</v>
      </c>
      <c r="O31" s="21">
        <f t="shared" si="0"/>
        <v>222</v>
      </c>
      <c r="P31" s="21">
        <f t="shared" si="1"/>
        <v>580</v>
      </c>
      <c r="Q31" s="23">
        <v>18</v>
      </c>
      <c r="R31" s="12"/>
      <c r="S31" s="12"/>
      <c r="T31" s="31"/>
      <c r="U31" s="25"/>
      <c r="V31" s="26"/>
      <c r="W31" s="46" t="s">
        <v>239</v>
      </c>
    </row>
    <row r="32" spans="1:23" s="14" customFormat="1" ht="22.5" customHeight="1">
      <c r="A32" s="35">
        <v>28</v>
      </c>
      <c r="B32" s="33" t="s">
        <v>68</v>
      </c>
      <c r="C32" s="34" t="s">
        <v>157</v>
      </c>
      <c r="D32" s="13" t="s">
        <v>26</v>
      </c>
      <c r="E32" s="15">
        <v>1004</v>
      </c>
      <c r="F32" s="43" t="s">
        <v>27</v>
      </c>
      <c r="G32" s="13" t="s">
        <v>35</v>
      </c>
      <c r="H32" s="89">
        <v>75</v>
      </c>
      <c r="I32" s="89">
        <v>79</v>
      </c>
      <c r="J32" s="89">
        <v>204</v>
      </c>
      <c r="K32" s="89">
        <v>358</v>
      </c>
      <c r="L32" s="18">
        <v>87</v>
      </c>
      <c r="M32" s="18">
        <v>89</v>
      </c>
      <c r="N32" s="18">
        <v>85</v>
      </c>
      <c r="O32" s="18">
        <f t="shared" si="0"/>
        <v>261</v>
      </c>
      <c r="P32" s="18">
        <f t="shared" si="1"/>
        <v>619</v>
      </c>
      <c r="Q32" s="17">
        <v>10</v>
      </c>
      <c r="R32" s="13" t="s">
        <v>26</v>
      </c>
      <c r="S32" s="49" t="s">
        <v>27</v>
      </c>
      <c r="T32" s="28" t="s">
        <v>37</v>
      </c>
      <c r="U32" s="16" t="s">
        <v>38</v>
      </c>
      <c r="V32" s="10" t="s">
        <v>39</v>
      </c>
      <c r="W32" s="42" t="s">
        <v>287</v>
      </c>
    </row>
    <row r="33" spans="1:23" s="14" customFormat="1" ht="22.5" customHeight="1">
      <c r="A33" s="35">
        <v>29</v>
      </c>
      <c r="B33" s="33" t="s">
        <v>69</v>
      </c>
      <c r="C33" s="34" t="s">
        <v>158</v>
      </c>
      <c r="D33" s="13" t="s">
        <v>26</v>
      </c>
      <c r="E33" s="15">
        <v>1004</v>
      </c>
      <c r="F33" s="43" t="s">
        <v>27</v>
      </c>
      <c r="G33" s="13"/>
      <c r="H33" s="89">
        <v>68</v>
      </c>
      <c r="I33" s="89">
        <v>77</v>
      </c>
      <c r="J33" s="89">
        <v>214</v>
      </c>
      <c r="K33" s="89">
        <v>359</v>
      </c>
      <c r="L33" s="18">
        <v>84</v>
      </c>
      <c r="M33" s="18">
        <v>84</v>
      </c>
      <c r="N33" s="18">
        <v>83</v>
      </c>
      <c r="O33" s="18">
        <f t="shared" si="0"/>
        <v>251</v>
      </c>
      <c r="P33" s="18">
        <f t="shared" si="1"/>
        <v>610</v>
      </c>
      <c r="Q33" s="29">
        <v>12</v>
      </c>
      <c r="R33" s="13" t="s">
        <v>26</v>
      </c>
      <c r="S33" s="49" t="s">
        <v>27</v>
      </c>
      <c r="T33" s="28" t="s">
        <v>37</v>
      </c>
      <c r="U33" s="16" t="s">
        <v>38</v>
      </c>
      <c r="V33" s="10" t="s">
        <v>39</v>
      </c>
      <c r="W33" s="42" t="s">
        <v>289</v>
      </c>
    </row>
    <row r="34" spans="1:23" s="14" customFormat="1" ht="22.5" customHeight="1">
      <c r="A34" s="35">
        <v>30</v>
      </c>
      <c r="B34" s="33" t="s">
        <v>70</v>
      </c>
      <c r="C34" s="34" t="s">
        <v>159</v>
      </c>
      <c r="D34" s="13" t="s">
        <v>26</v>
      </c>
      <c r="E34" s="15">
        <v>1004</v>
      </c>
      <c r="F34" s="43" t="s">
        <v>27</v>
      </c>
      <c r="G34" s="13" t="s">
        <v>35</v>
      </c>
      <c r="H34" s="89">
        <v>70</v>
      </c>
      <c r="I34" s="89">
        <v>71</v>
      </c>
      <c r="J34" s="89">
        <v>219</v>
      </c>
      <c r="K34" s="89">
        <v>360</v>
      </c>
      <c r="L34" s="18">
        <v>91</v>
      </c>
      <c r="M34" s="18">
        <v>93</v>
      </c>
      <c r="N34" s="18">
        <v>93</v>
      </c>
      <c r="O34" s="18">
        <f t="shared" si="0"/>
        <v>277</v>
      </c>
      <c r="P34" s="18">
        <f t="shared" si="1"/>
        <v>637</v>
      </c>
      <c r="Q34" s="17">
        <v>6</v>
      </c>
      <c r="R34" s="13" t="s">
        <v>26</v>
      </c>
      <c r="S34" s="49" t="s">
        <v>27</v>
      </c>
      <c r="T34" s="28" t="s">
        <v>37</v>
      </c>
      <c r="U34" s="16" t="s">
        <v>38</v>
      </c>
      <c r="V34" s="10" t="s">
        <v>39</v>
      </c>
      <c r="W34" s="42" t="s">
        <v>288</v>
      </c>
    </row>
    <row r="35" spans="1:23" s="27" customFormat="1" ht="22.5" customHeight="1">
      <c r="A35" s="51">
        <v>31</v>
      </c>
      <c r="B35" s="52" t="s">
        <v>71</v>
      </c>
      <c r="C35" s="45" t="s">
        <v>160</v>
      </c>
      <c r="D35" s="12" t="s">
        <v>26</v>
      </c>
      <c r="E35" s="20">
        <v>1004</v>
      </c>
      <c r="F35" s="52" t="s">
        <v>27</v>
      </c>
      <c r="G35" s="12" t="s">
        <v>35</v>
      </c>
      <c r="H35" s="90">
        <v>67</v>
      </c>
      <c r="I35" s="90">
        <v>69</v>
      </c>
      <c r="J35" s="90">
        <v>224</v>
      </c>
      <c r="K35" s="90">
        <v>360</v>
      </c>
      <c r="L35" s="21">
        <v>79</v>
      </c>
      <c r="M35" s="21">
        <v>80</v>
      </c>
      <c r="N35" s="21">
        <v>74</v>
      </c>
      <c r="O35" s="21">
        <f t="shared" si="0"/>
        <v>233</v>
      </c>
      <c r="P35" s="21">
        <f t="shared" si="1"/>
        <v>593</v>
      </c>
      <c r="Q35" s="23">
        <v>15</v>
      </c>
      <c r="R35" s="12"/>
      <c r="S35" s="30"/>
      <c r="T35" s="31"/>
      <c r="U35" s="25"/>
      <c r="V35" s="26"/>
      <c r="W35" s="46" t="s">
        <v>239</v>
      </c>
    </row>
    <row r="36" spans="1:23" s="27" customFormat="1" ht="22.5" customHeight="1">
      <c r="A36" s="51">
        <v>32</v>
      </c>
      <c r="B36" s="52" t="s">
        <v>72</v>
      </c>
      <c r="C36" s="45" t="s">
        <v>161</v>
      </c>
      <c r="D36" s="12" t="s">
        <v>26</v>
      </c>
      <c r="E36" s="20">
        <v>1004</v>
      </c>
      <c r="F36" s="52" t="s">
        <v>27</v>
      </c>
      <c r="G36" s="12" t="s">
        <v>35</v>
      </c>
      <c r="H36" s="90">
        <v>71</v>
      </c>
      <c r="I36" s="90">
        <v>78</v>
      </c>
      <c r="J36" s="90">
        <v>213</v>
      </c>
      <c r="K36" s="90">
        <v>362</v>
      </c>
      <c r="L36" s="21">
        <v>78</v>
      </c>
      <c r="M36" s="21">
        <v>84</v>
      </c>
      <c r="N36" s="21">
        <v>84</v>
      </c>
      <c r="O36" s="21">
        <f t="shared" si="0"/>
        <v>246</v>
      </c>
      <c r="P36" s="21">
        <f t="shared" si="1"/>
        <v>608</v>
      </c>
      <c r="Q36" s="23">
        <v>14</v>
      </c>
      <c r="R36" s="12"/>
      <c r="S36" s="12"/>
      <c r="T36" s="31"/>
      <c r="U36" s="25"/>
      <c r="V36" s="26"/>
      <c r="W36" s="46" t="s">
        <v>239</v>
      </c>
    </row>
    <row r="37" spans="1:23" s="14" customFormat="1" ht="22.5" customHeight="1">
      <c r="A37" s="35">
        <v>33</v>
      </c>
      <c r="B37" s="33" t="s">
        <v>73</v>
      </c>
      <c r="C37" s="34" t="s">
        <v>162</v>
      </c>
      <c r="D37" s="13" t="s">
        <v>26</v>
      </c>
      <c r="E37" s="15">
        <v>1004</v>
      </c>
      <c r="F37" s="43" t="s">
        <v>27</v>
      </c>
      <c r="G37" s="13" t="s">
        <v>35</v>
      </c>
      <c r="H37" s="89">
        <v>63</v>
      </c>
      <c r="I37" s="89">
        <v>72</v>
      </c>
      <c r="J37" s="89">
        <v>231</v>
      </c>
      <c r="K37" s="89">
        <v>366</v>
      </c>
      <c r="L37" s="18">
        <v>89</v>
      </c>
      <c r="M37" s="18">
        <v>92</v>
      </c>
      <c r="N37" s="18">
        <v>89</v>
      </c>
      <c r="O37" s="18">
        <f t="shared" si="0"/>
        <v>270</v>
      </c>
      <c r="P37" s="18">
        <f t="shared" si="1"/>
        <v>636</v>
      </c>
      <c r="Q37" s="17">
        <v>7</v>
      </c>
      <c r="R37" s="13" t="s">
        <v>26</v>
      </c>
      <c r="S37" s="49" t="s">
        <v>27</v>
      </c>
      <c r="T37" s="28" t="s">
        <v>37</v>
      </c>
      <c r="U37" s="16" t="s">
        <v>38</v>
      </c>
      <c r="V37" s="10" t="s">
        <v>39</v>
      </c>
      <c r="W37" s="42" t="s">
        <v>282</v>
      </c>
    </row>
    <row r="38" spans="1:23" s="27" customFormat="1" ht="22.5" customHeight="1">
      <c r="A38" s="51">
        <v>34</v>
      </c>
      <c r="B38" s="52" t="s">
        <v>74</v>
      </c>
      <c r="C38" s="45" t="s">
        <v>163</v>
      </c>
      <c r="D38" s="12" t="s">
        <v>26</v>
      </c>
      <c r="E38" s="20">
        <v>1004</v>
      </c>
      <c r="F38" s="52" t="s">
        <v>27</v>
      </c>
      <c r="G38" s="12"/>
      <c r="H38" s="90">
        <v>72</v>
      </c>
      <c r="I38" s="90">
        <v>68</v>
      </c>
      <c r="J38" s="90">
        <v>228</v>
      </c>
      <c r="K38" s="90">
        <v>368</v>
      </c>
      <c r="L38" s="21">
        <v>84</v>
      </c>
      <c r="M38" s="21">
        <v>83</v>
      </c>
      <c r="N38" s="21">
        <v>74</v>
      </c>
      <c r="O38" s="21">
        <f t="shared" si="0"/>
        <v>241</v>
      </c>
      <c r="P38" s="21">
        <f t="shared" si="1"/>
        <v>609</v>
      </c>
      <c r="Q38" s="47">
        <v>13</v>
      </c>
      <c r="R38" s="12"/>
      <c r="S38" s="12"/>
      <c r="T38" s="31"/>
      <c r="U38" s="25"/>
      <c r="V38" s="26"/>
      <c r="W38" s="46" t="s">
        <v>239</v>
      </c>
    </row>
    <row r="39" spans="1:23" s="27" customFormat="1" ht="22.5" customHeight="1">
      <c r="A39" s="51">
        <v>35</v>
      </c>
      <c r="B39" s="52" t="s">
        <v>75</v>
      </c>
      <c r="C39" s="45" t="s">
        <v>164</v>
      </c>
      <c r="D39" s="12" t="s">
        <v>26</v>
      </c>
      <c r="E39" s="20">
        <v>1004</v>
      </c>
      <c r="F39" s="52" t="s">
        <v>30</v>
      </c>
      <c r="G39" s="12"/>
      <c r="H39" s="90">
        <v>75</v>
      </c>
      <c r="I39" s="90">
        <v>78</v>
      </c>
      <c r="J39" s="90">
        <v>215</v>
      </c>
      <c r="K39" s="90">
        <v>368</v>
      </c>
      <c r="L39" s="21">
        <v>84</v>
      </c>
      <c r="M39" s="21">
        <v>88</v>
      </c>
      <c r="N39" s="21">
        <v>91</v>
      </c>
      <c r="O39" s="21">
        <f t="shared" si="0"/>
        <v>263</v>
      </c>
      <c r="P39" s="21">
        <f t="shared" si="1"/>
        <v>631</v>
      </c>
      <c r="Q39" s="23">
        <v>3</v>
      </c>
      <c r="R39" s="12"/>
      <c r="S39" s="52"/>
      <c r="T39" s="31"/>
      <c r="U39" s="25"/>
      <c r="V39" s="26"/>
      <c r="W39" s="46" t="s">
        <v>239</v>
      </c>
    </row>
    <row r="40" spans="1:23" s="14" customFormat="1" ht="22.5" customHeight="1">
      <c r="A40" s="35">
        <v>36</v>
      </c>
      <c r="B40" s="33" t="s">
        <v>76</v>
      </c>
      <c r="C40" s="34" t="s">
        <v>165</v>
      </c>
      <c r="D40" s="13" t="s">
        <v>26</v>
      </c>
      <c r="E40" s="15">
        <v>1004</v>
      </c>
      <c r="F40" s="43" t="s">
        <v>27</v>
      </c>
      <c r="G40" s="13"/>
      <c r="H40" s="89">
        <v>74</v>
      </c>
      <c r="I40" s="89">
        <v>71</v>
      </c>
      <c r="J40" s="89">
        <v>226</v>
      </c>
      <c r="K40" s="89">
        <v>371</v>
      </c>
      <c r="L40" s="18">
        <v>85</v>
      </c>
      <c r="M40" s="18">
        <v>88</v>
      </c>
      <c r="N40" s="18">
        <v>83</v>
      </c>
      <c r="O40" s="18">
        <f t="shared" si="0"/>
        <v>256</v>
      </c>
      <c r="P40" s="18">
        <f t="shared" si="1"/>
        <v>627</v>
      </c>
      <c r="Q40" s="17">
        <v>9</v>
      </c>
      <c r="R40" s="13" t="s">
        <v>26</v>
      </c>
      <c r="S40" s="49" t="s">
        <v>27</v>
      </c>
      <c r="T40" s="28" t="s">
        <v>37</v>
      </c>
      <c r="U40" s="16" t="s">
        <v>38</v>
      </c>
      <c r="V40" s="10" t="s">
        <v>39</v>
      </c>
      <c r="W40" s="42" t="s">
        <v>284</v>
      </c>
    </row>
    <row r="41" spans="1:23" s="14" customFormat="1" ht="22.5" customHeight="1">
      <c r="A41" s="35">
        <v>37</v>
      </c>
      <c r="B41" s="33" t="s">
        <v>77</v>
      </c>
      <c r="C41" s="34" t="s">
        <v>166</v>
      </c>
      <c r="D41" s="13" t="s">
        <v>26</v>
      </c>
      <c r="E41" s="15">
        <v>1004</v>
      </c>
      <c r="F41" s="43" t="s">
        <v>32</v>
      </c>
      <c r="G41" s="13"/>
      <c r="H41" s="89">
        <v>77</v>
      </c>
      <c r="I41" s="89">
        <v>67</v>
      </c>
      <c r="J41" s="89">
        <v>228</v>
      </c>
      <c r="K41" s="89">
        <v>372</v>
      </c>
      <c r="L41" s="18">
        <v>94</v>
      </c>
      <c r="M41" s="18">
        <v>94</v>
      </c>
      <c r="N41" s="18">
        <v>92</v>
      </c>
      <c r="O41" s="18">
        <f t="shared" si="0"/>
        <v>280</v>
      </c>
      <c r="P41" s="18">
        <f t="shared" si="1"/>
        <v>652</v>
      </c>
      <c r="Q41" s="29">
        <v>2</v>
      </c>
      <c r="R41" s="13" t="s">
        <v>26</v>
      </c>
      <c r="S41" s="49" t="s">
        <v>32</v>
      </c>
      <c r="T41" s="28" t="s">
        <v>37</v>
      </c>
      <c r="U41" s="16" t="s">
        <v>38</v>
      </c>
      <c r="V41" s="10" t="s">
        <v>39</v>
      </c>
      <c r="W41" s="42" t="s">
        <v>273</v>
      </c>
    </row>
    <row r="42" spans="1:23" s="14" customFormat="1" ht="22.5" customHeight="1">
      <c r="A42" s="35">
        <v>38</v>
      </c>
      <c r="B42" s="33" t="s">
        <v>78</v>
      </c>
      <c r="C42" s="34" t="s">
        <v>167</v>
      </c>
      <c r="D42" s="13" t="s">
        <v>26</v>
      </c>
      <c r="E42" s="15">
        <v>1004</v>
      </c>
      <c r="F42" s="43" t="s">
        <v>30</v>
      </c>
      <c r="G42" s="13" t="s">
        <v>35</v>
      </c>
      <c r="H42" s="89">
        <v>69</v>
      </c>
      <c r="I42" s="89">
        <v>70</v>
      </c>
      <c r="J42" s="89">
        <v>235</v>
      </c>
      <c r="K42" s="89">
        <v>374</v>
      </c>
      <c r="L42" s="18">
        <v>90</v>
      </c>
      <c r="M42" s="18">
        <v>92</v>
      </c>
      <c r="N42" s="18">
        <v>87</v>
      </c>
      <c r="O42" s="18">
        <f t="shared" si="0"/>
        <v>269</v>
      </c>
      <c r="P42" s="18">
        <f t="shared" si="1"/>
        <v>643</v>
      </c>
      <c r="Q42" s="17">
        <v>2</v>
      </c>
      <c r="R42" s="13" t="s">
        <v>26</v>
      </c>
      <c r="S42" s="44" t="s">
        <v>30</v>
      </c>
      <c r="T42" s="28" t="s">
        <v>37</v>
      </c>
      <c r="U42" s="16" t="s">
        <v>38</v>
      </c>
      <c r="V42" s="10" t="s">
        <v>39</v>
      </c>
      <c r="W42" s="42" t="s">
        <v>224</v>
      </c>
    </row>
    <row r="43" spans="1:23" s="14" customFormat="1" ht="22.5" customHeight="1">
      <c r="A43" s="35">
        <v>39</v>
      </c>
      <c r="B43" s="33" t="s">
        <v>79</v>
      </c>
      <c r="C43" s="34" t="s">
        <v>168</v>
      </c>
      <c r="D43" s="13" t="s">
        <v>26</v>
      </c>
      <c r="E43" s="15">
        <v>1004</v>
      </c>
      <c r="F43" s="43" t="s">
        <v>27</v>
      </c>
      <c r="G43" s="13" t="s">
        <v>35</v>
      </c>
      <c r="H43" s="89">
        <v>75</v>
      </c>
      <c r="I43" s="89">
        <v>73</v>
      </c>
      <c r="J43" s="89">
        <v>228</v>
      </c>
      <c r="K43" s="89">
        <v>376</v>
      </c>
      <c r="L43" s="18">
        <v>85</v>
      </c>
      <c r="M43" s="18">
        <v>86</v>
      </c>
      <c r="N43" s="18">
        <v>83</v>
      </c>
      <c r="O43" s="18">
        <f t="shared" si="0"/>
        <v>254</v>
      </c>
      <c r="P43" s="18">
        <f t="shared" si="1"/>
        <v>630</v>
      </c>
      <c r="Q43" s="17">
        <v>8</v>
      </c>
      <c r="R43" s="13" t="s">
        <v>26</v>
      </c>
      <c r="S43" s="49" t="s">
        <v>27</v>
      </c>
      <c r="T43" s="28" t="s">
        <v>37</v>
      </c>
      <c r="U43" s="16" t="s">
        <v>38</v>
      </c>
      <c r="V43" s="10" t="s">
        <v>39</v>
      </c>
      <c r="W43" s="42" t="s">
        <v>287</v>
      </c>
    </row>
    <row r="44" spans="1:23" s="14" customFormat="1" ht="22.5" customHeight="1">
      <c r="A44" s="35">
        <v>40</v>
      </c>
      <c r="B44" s="33" t="s">
        <v>80</v>
      </c>
      <c r="C44" s="34" t="s">
        <v>169</v>
      </c>
      <c r="D44" s="13" t="s">
        <v>26</v>
      </c>
      <c r="E44" s="15">
        <v>1004</v>
      </c>
      <c r="F44" s="43" t="s">
        <v>28</v>
      </c>
      <c r="G44" s="13"/>
      <c r="H44" s="89">
        <v>71</v>
      </c>
      <c r="I44" s="89">
        <v>55</v>
      </c>
      <c r="J44" s="89">
        <v>250</v>
      </c>
      <c r="K44" s="89">
        <v>376</v>
      </c>
      <c r="L44" s="18">
        <v>81</v>
      </c>
      <c r="M44" s="18">
        <v>84</v>
      </c>
      <c r="N44" s="18">
        <v>80</v>
      </c>
      <c r="O44" s="18">
        <f t="shared" si="0"/>
        <v>245</v>
      </c>
      <c r="P44" s="18">
        <f t="shared" si="1"/>
        <v>621</v>
      </c>
      <c r="Q44" s="17">
        <v>2</v>
      </c>
      <c r="R44" s="13" t="s">
        <v>26</v>
      </c>
      <c r="S44" s="49" t="s">
        <v>28</v>
      </c>
      <c r="T44" s="28" t="s">
        <v>37</v>
      </c>
      <c r="U44" s="16" t="s">
        <v>38</v>
      </c>
      <c r="V44" s="10" t="s">
        <v>39</v>
      </c>
      <c r="W44" s="42" t="s">
        <v>270</v>
      </c>
    </row>
    <row r="45" spans="1:23" s="14" customFormat="1" ht="22.5" customHeight="1">
      <c r="A45" s="35">
        <v>41</v>
      </c>
      <c r="B45" s="33" t="s">
        <v>81</v>
      </c>
      <c r="C45" s="34" t="s">
        <v>170</v>
      </c>
      <c r="D45" s="13" t="s">
        <v>26</v>
      </c>
      <c r="E45" s="15">
        <v>1004</v>
      </c>
      <c r="F45" s="43" t="s">
        <v>30</v>
      </c>
      <c r="G45" s="13"/>
      <c r="H45" s="89">
        <v>75</v>
      </c>
      <c r="I45" s="89">
        <v>74</v>
      </c>
      <c r="J45" s="89">
        <v>233</v>
      </c>
      <c r="K45" s="89">
        <v>382</v>
      </c>
      <c r="L45" s="18">
        <v>88</v>
      </c>
      <c r="M45" s="18">
        <v>94</v>
      </c>
      <c r="N45" s="18">
        <v>92</v>
      </c>
      <c r="O45" s="18">
        <f t="shared" si="0"/>
        <v>274</v>
      </c>
      <c r="P45" s="18">
        <f t="shared" si="1"/>
        <v>656</v>
      </c>
      <c r="Q45" s="17">
        <v>1</v>
      </c>
      <c r="R45" s="13" t="s">
        <v>26</v>
      </c>
      <c r="S45" s="44" t="s">
        <v>30</v>
      </c>
      <c r="T45" s="28" t="s">
        <v>37</v>
      </c>
      <c r="U45" s="16" t="s">
        <v>38</v>
      </c>
      <c r="V45" s="10" t="s">
        <v>39</v>
      </c>
      <c r="W45" s="42" t="s">
        <v>225</v>
      </c>
    </row>
    <row r="46" spans="1:23" s="14" customFormat="1" ht="22.5" customHeight="1">
      <c r="A46" s="35">
        <v>42</v>
      </c>
      <c r="B46" s="33" t="s">
        <v>82</v>
      </c>
      <c r="C46" s="34" t="s">
        <v>171</v>
      </c>
      <c r="D46" s="13" t="s">
        <v>26</v>
      </c>
      <c r="E46" s="15">
        <v>1004</v>
      </c>
      <c r="F46" s="43" t="s">
        <v>27</v>
      </c>
      <c r="G46" s="13"/>
      <c r="H46" s="89">
        <v>79</v>
      </c>
      <c r="I46" s="89">
        <v>75</v>
      </c>
      <c r="J46" s="89">
        <v>233</v>
      </c>
      <c r="K46" s="89">
        <v>387</v>
      </c>
      <c r="L46" s="18">
        <v>89</v>
      </c>
      <c r="M46" s="18">
        <v>92</v>
      </c>
      <c r="N46" s="18">
        <v>88</v>
      </c>
      <c r="O46" s="18">
        <f t="shared" si="0"/>
        <v>269</v>
      </c>
      <c r="P46" s="18">
        <f t="shared" si="1"/>
        <v>656</v>
      </c>
      <c r="Q46" s="29">
        <v>3</v>
      </c>
      <c r="R46" s="13" t="s">
        <v>26</v>
      </c>
      <c r="S46" s="49" t="s">
        <v>27</v>
      </c>
      <c r="T46" s="28" t="s">
        <v>290</v>
      </c>
      <c r="U46" s="16" t="s">
        <v>38</v>
      </c>
      <c r="V46" s="10" t="s">
        <v>39</v>
      </c>
      <c r="W46" s="42" t="s">
        <v>280</v>
      </c>
    </row>
    <row r="47" spans="1:23" s="14" customFormat="1" ht="22.5" customHeight="1">
      <c r="A47" s="35">
        <v>43</v>
      </c>
      <c r="B47" s="33" t="s">
        <v>83</v>
      </c>
      <c r="C47" s="34" t="s">
        <v>172</v>
      </c>
      <c r="D47" s="13" t="s">
        <v>26</v>
      </c>
      <c r="E47" s="15">
        <v>1004</v>
      </c>
      <c r="F47" s="43" t="s">
        <v>31</v>
      </c>
      <c r="G47" s="13"/>
      <c r="H47" s="89">
        <v>77</v>
      </c>
      <c r="I47" s="89">
        <v>84</v>
      </c>
      <c r="J47" s="89">
        <v>226</v>
      </c>
      <c r="K47" s="89">
        <v>387</v>
      </c>
      <c r="L47" s="18">
        <v>86</v>
      </c>
      <c r="M47" s="18">
        <v>89</v>
      </c>
      <c r="N47" s="18">
        <v>90</v>
      </c>
      <c r="O47" s="18">
        <f t="shared" si="0"/>
        <v>265</v>
      </c>
      <c r="P47" s="18">
        <f t="shared" si="1"/>
        <v>652</v>
      </c>
      <c r="Q47" s="17">
        <v>1</v>
      </c>
      <c r="R47" s="13" t="s">
        <v>26</v>
      </c>
      <c r="S47" s="44" t="s">
        <v>31</v>
      </c>
      <c r="T47" s="28" t="s">
        <v>37</v>
      </c>
      <c r="U47" s="16" t="s">
        <v>38</v>
      </c>
      <c r="V47" s="10" t="s">
        <v>39</v>
      </c>
      <c r="W47" s="42" t="s">
        <v>226</v>
      </c>
    </row>
    <row r="48" spans="1:23" s="14" customFormat="1" ht="22.5" customHeight="1">
      <c r="A48" s="35">
        <v>44</v>
      </c>
      <c r="B48" s="33" t="s">
        <v>84</v>
      </c>
      <c r="C48" s="34" t="s">
        <v>173</v>
      </c>
      <c r="D48" s="13" t="s">
        <v>26</v>
      </c>
      <c r="E48" s="15">
        <v>1004</v>
      </c>
      <c r="F48" s="43" t="s">
        <v>27</v>
      </c>
      <c r="G48" s="13"/>
      <c r="H48" s="89">
        <v>77</v>
      </c>
      <c r="I48" s="89">
        <v>70</v>
      </c>
      <c r="J48" s="89">
        <v>244</v>
      </c>
      <c r="K48" s="89">
        <v>391</v>
      </c>
      <c r="L48" s="18">
        <v>77</v>
      </c>
      <c r="M48" s="18">
        <v>77</v>
      </c>
      <c r="N48" s="18">
        <v>68</v>
      </c>
      <c r="O48" s="18">
        <f t="shared" si="0"/>
        <v>222</v>
      </c>
      <c r="P48" s="18">
        <f t="shared" si="1"/>
        <v>613</v>
      </c>
      <c r="Q48" s="17">
        <v>11</v>
      </c>
      <c r="R48" s="13" t="s">
        <v>26</v>
      </c>
      <c r="S48" s="49" t="s">
        <v>27</v>
      </c>
      <c r="T48" s="28" t="s">
        <v>37</v>
      </c>
      <c r="U48" s="16" t="s">
        <v>38</v>
      </c>
      <c r="V48" s="10" t="s">
        <v>39</v>
      </c>
      <c r="W48" s="42" t="s">
        <v>286</v>
      </c>
    </row>
    <row r="49" spans="1:23" s="14" customFormat="1" ht="22.5" customHeight="1">
      <c r="A49" s="35">
        <v>45</v>
      </c>
      <c r="B49" s="33" t="s">
        <v>85</v>
      </c>
      <c r="C49" s="34" t="s">
        <v>174</v>
      </c>
      <c r="D49" s="13" t="s">
        <v>26</v>
      </c>
      <c r="E49" s="15">
        <v>1004</v>
      </c>
      <c r="F49" s="43" t="s">
        <v>32</v>
      </c>
      <c r="G49" s="13"/>
      <c r="H49" s="89">
        <v>75</v>
      </c>
      <c r="I49" s="89">
        <v>68</v>
      </c>
      <c r="J49" s="89">
        <v>248</v>
      </c>
      <c r="K49" s="89">
        <v>391</v>
      </c>
      <c r="L49" s="18">
        <v>89</v>
      </c>
      <c r="M49" s="18">
        <v>90</v>
      </c>
      <c r="N49" s="18">
        <v>91</v>
      </c>
      <c r="O49" s="18">
        <f t="shared" si="0"/>
        <v>270</v>
      </c>
      <c r="P49" s="18">
        <f t="shared" si="1"/>
        <v>661</v>
      </c>
      <c r="Q49" s="17">
        <v>1</v>
      </c>
      <c r="R49" s="13" t="s">
        <v>26</v>
      </c>
      <c r="S49" s="49" t="s">
        <v>32</v>
      </c>
      <c r="T49" s="28" t="s">
        <v>37</v>
      </c>
      <c r="U49" s="16" t="s">
        <v>38</v>
      </c>
      <c r="V49" s="10" t="s">
        <v>39</v>
      </c>
      <c r="W49" s="42" t="s">
        <v>273</v>
      </c>
    </row>
    <row r="50" spans="1:23" s="14" customFormat="1" ht="22.5" customHeight="1">
      <c r="A50" s="35">
        <v>46</v>
      </c>
      <c r="B50" s="33" t="s">
        <v>86</v>
      </c>
      <c r="C50" s="34" t="s">
        <v>175</v>
      </c>
      <c r="D50" s="13" t="s">
        <v>26</v>
      </c>
      <c r="E50" s="15">
        <v>1004</v>
      </c>
      <c r="F50" s="43" t="s">
        <v>31</v>
      </c>
      <c r="G50" s="13"/>
      <c r="H50" s="89">
        <v>79</v>
      </c>
      <c r="I50" s="89">
        <v>67</v>
      </c>
      <c r="J50" s="89">
        <v>246</v>
      </c>
      <c r="K50" s="89">
        <v>392</v>
      </c>
      <c r="L50" s="18">
        <v>90</v>
      </c>
      <c r="M50" s="18">
        <v>89</v>
      </c>
      <c r="N50" s="18">
        <v>80</v>
      </c>
      <c r="O50" s="18">
        <f t="shared" si="0"/>
        <v>259</v>
      </c>
      <c r="P50" s="18">
        <f t="shared" si="1"/>
        <v>651</v>
      </c>
      <c r="Q50" s="17">
        <v>2</v>
      </c>
      <c r="R50" s="13" t="s">
        <v>26</v>
      </c>
      <c r="S50" s="44" t="s">
        <v>31</v>
      </c>
      <c r="T50" s="28" t="s">
        <v>37</v>
      </c>
      <c r="U50" s="16" t="s">
        <v>38</v>
      </c>
      <c r="V50" s="10" t="s">
        <v>39</v>
      </c>
      <c r="W50" s="42" t="s">
        <v>227</v>
      </c>
    </row>
    <row r="51" spans="1:23" s="14" customFormat="1" ht="22.5" customHeight="1">
      <c r="A51" s="35">
        <v>47</v>
      </c>
      <c r="B51" s="33" t="s">
        <v>87</v>
      </c>
      <c r="C51" s="34" t="s">
        <v>176</v>
      </c>
      <c r="D51" s="13" t="s">
        <v>26</v>
      </c>
      <c r="E51" s="15">
        <v>1004</v>
      </c>
      <c r="F51" s="43" t="s">
        <v>27</v>
      </c>
      <c r="G51" s="13"/>
      <c r="H51" s="89">
        <v>72</v>
      </c>
      <c r="I51" s="89">
        <v>69</v>
      </c>
      <c r="J51" s="89">
        <v>259</v>
      </c>
      <c r="K51" s="89">
        <v>400</v>
      </c>
      <c r="L51" s="18">
        <v>84</v>
      </c>
      <c r="M51" s="18">
        <v>88</v>
      </c>
      <c r="N51" s="18">
        <v>84</v>
      </c>
      <c r="O51" s="18">
        <f t="shared" si="0"/>
        <v>256</v>
      </c>
      <c r="P51" s="18">
        <f t="shared" si="1"/>
        <v>656</v>
      </c>
      <c r="Q51" s="17">
        <v>3</v>
      </c>
      <c r="R51" s="13" t="s">
        <v>26</v>
      </c>
      <c r="S51" s="49" t="s">
        <v>27</v>
      </c>
      <c r="T51" s="28" t="s">
        <v>37</v>
      </c>
      <c r="U51" s="16" t="s">
        <v>38</v>
      </c>
      <c r="V51" s="10" t="s">
        <v>39</v>
      </c>
      <c r="W51" s="42" t="s">
        <v>285</v>
      </c>
    </row>
    <row r="52" spans="1:23" s="14" customFormat="1" ht="22.5" customHeight="1">
      <c r="A52" s="35">
        <v>48</v>
      </c>
      <c r="B52" s="33" t="s">
        <v>88</v>
      </c>
      <c r="C52" s="34" t="s">
        <v>177</v>
      </c>
      <c r="D52" s="13" t="s">
        <v>26</v>
      </c>
      <c r="E52" s="15">
        <v>1004</v>
      </c>
      <c r="F52" s="43" t="s">
        <v>27</v>
      </c>
      <c r="G52" s="13"/>
      <c r="H52" s="89">
        <v>76</v>
      </c>
      <c r="I52" s="89">
        <v>80</v>
      </c>
      <c r="J52" s="89">
        <v>249</v>
      </c>
      <c r="K52" s="89">
        <v>405</v>
      </c>
      <c r="L52" s="18">
        <v>80</v>
      </c>
      <c r="M52" s="18">
        <v>83</v>
      </c>
      <c r="N52" s="18">
        <v>77</v>
      </c>
      <c r="O52" s="18">
        <f t="shared" si="0"/>
        <v>240</v>
      </c>
      <c r="P52" s="18">
        <f t="shared" si="1"/>
        <v>645</v>
      </c>
      <c r="Q52" s="17">
        <v>5</v>
      </c>
      <c r="R52" s="13" t="s">
        <v>26</v>
      </c>
      <c r="S52" s="49" t="s">
        <v>27</v>
      </c>
      <c r="T52" s="28" t="s">
        <v>37</v>
      </c>
      <c r="U52" s="16" t="s">
        <v>38</v>
      </c>
      <c r="V52" s="10" t="s">
        <v>39</v>
      </c>
      <c r="W52" s="42" t="s">
        <v>280</v>
      </c>
    </row>
    <row r="53" spans="1:23" s="14" customFormat="1" ht="22.5" customHeight="1">
      <c r="A53" s="35">
        <v>49</v>
      </c>
      <c r="B53" s="33" t="s">
        <v>89</v>
      </c>
      <c r="C53" s="34" t="s">
        <v>178</v>
      </c>
      <c r="D53" s="13" t="s">
        <v>26</v>
      </c>
      <c r="E53" s="15">
        <v>1004</v>
      </c>
      <c r="F53" s="43" t="s">
        <v>27</v>
      </c>
      <c r="G53" s="13" t="s">
        <v>35</v>
      </c>
      <c r="H53" s="89">
        <v>71</v>
      </c>
      <c r="I53" s="89">
        <v>68</v>
      </c>
      <c r="J53" s="89">
        <v>268</v>
      </c>
      <c r="K53" s="89">
        <v>407</v>
      </c>
      <c r="L53" s="36">
        <v>88</v>
      </c>
      <c r="M53" s="36">
        <v>88</v>
      </c>
      <c r="N53" s="36">
        <v>87</v>
      </c>
      <c r="O53" s="18">
        <f t="shared" si="0"/>
        <v>263</v>
      </c>
      <c r="P53" s="18">
        <f t="shared" si="1"/>
        <v>670</v>
      </c>
      <c r="Q53" s="17">
        <v>2</v>
      </c>
      <c r="R53" s="13" t="s">
        <v>26</v>
      </c>
      <c r="S53" s="49" t="s">
        <v>27</v>
      </c>
      <c r="T53" s="28" t="s">
        <v>37</v>
      </c>
      <c r="U53" s="16" t="s">
        <v>38</v>
      </c>
      <c r="V53" s="10" t="s">
        <v>39</v>
      </c>
      <c r="W53" s="37" t="s">
        <v>284</v>
      </c>
    </row>
    <row r="54" spans="1:23" s="14" customFormat="1" ht="22.5" customHeight="1">
      <c r="A54" s="35">
        <v>50</v>
      </c>
      <c r="B54" s="33" t="s">
        <v>90</v>
      </c>
      <c r="C54" s="34" t="s">
        <v>179</v>
      </c>
      <c r="D54" s="13" t="s">
        <v>26</v>
      </c>
      <c r="E54" s="15">
        <v>1004</v>
      </c>
      <c r="F54" s="43" t="s">
        <v>28</v>
      </c>
      <c r="G54" s="13" t="s">
        <v>35</v>
      </c>
      <c r="H54" s="89">
        <v>69</v>
      </c>
      <c r="I54" s="89">
        <v>80</v>
      </c>
      <c r="J54" s="89">
        <v>258</v>
      </c>
      <c r="K54" s="89">
        <v>407</v>
      </c>
      <c r="L54" s="36">
        <v>93</v>
      </c>
      <c r="M54" s="36">
        <v>94</v>
      </c>
      <c r="N54" s="36">
        <v>90</v>
      </c>
      <c r="O54" s="18">
        <f t="shared" si="0"/>
        <v>277</v>
      </c>
      <c r="P54" s="18">
        <f t="shared" si="1"/>
        <v>684</v>
      </c>
      <c r="Q54" s="17">
        <v>1</v>
      </c>
      <c r="R54" s="13" t="s">
        <v>26</v>
      </c>
      <c r="S54" s="49" t="s">
        <v>28</v>
      </c>
      <c r="T54" s="28" t="s">
        <v>37</v>
      </c>
      <c r="U54" s="16" t="s">
        <v>38</v>
      </c>
      <c r="V54" s="10" t="s">
        <v>39</v>
      </c>
      <c r="W54" s="37" t="s">
        <v>268</v>
      </c>
    </row>
    <row r="55" spans="1:23" s="14" customFormat="1" ht="22.5" customHeight="1">
      <c r="A55" s="35">
        <v>51</v>
      </c>
      <c r="B55" s="33" t="s">
        <v>91</v>
      </c>
      <c r="C55" s="50" t="s">
        <v>180</v>
      </c>
      <c r="D55" s="13" t="s">
        <v>26</v>
      </c>
      <c r="E55" s="15">
        <v>1004</v>
      </c>
      <c r="F55" s="43" t="s">
        <v>27</v>
      </c>
      <c r="G55" s="13" t="s">
        <v>35</v>
      </c>
      <c r="H55" s="89">
        <v>78</v>
      </c>
      <c r="I55" s="89">
        <v>80</v>
      </c>
      <c r="J55" s="89">
        <v>263</v>
      </c>
      <c r="K55" s="89">
        <v>421</v>
      </c>
      <c r="L55" s="36">
        <v>89</v>
      </c>
      <c r="M55" s="36">
        <v>90</v>
      </c>
      <c r="N55" s="36">
        <v>88</v>
      </c>
      <c r="O55" s="18">
        <f t="shared" si="0"/>
        <v>267</v>
      </c>
      <c r="P55" s="18">
        <f t="shared" si="1"/>
        <v>688</v>
      </c>
      <c r="Q55" s="17">
        <v>1</v>
      </c>
      <c r="R55" s="13" t="s">
        <v>26</v>
      </c>
      <c r="S55" s="49" t="s">
        <v>27</v>
      </c>
      <c r="T55" s="28" t="s">
        <v>37</v>
      </c>
      <c r="U55" s="16" t="s">
        <v>38</v>
      </c>
      <c r="V55" s="10" t="s">
        <v>39</v>
      </c>
      <c r="W55" s="37" t="s">
        <v>283</v>
      </c>
    </row>
    <row r="56" spans="1:23" s="14" customFormat="1" ht="22.5" customHeight="1">
      <c r="A56" s="35">
        <v>52</v>
      </c>
      <c r="B56" s="33" t="s">
        <v>92</v>
      </c>
      <c r="C56" s="50" t="s">
        <v>257</v>
      </c>
      <c r="D56" s="13" t="s">
        <v>34</v>
      </c>
      <c r="E56" s="11">
        <v>1053</v>
      </c>
      <c r="F56" s="43" t="s">
        <v>34</v>
      </c>
      <c r="G56" s="13" t="s">
        <v>36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18">
        <f t="shared" si="0"/>
        <v>0</v>
      </c>
      <c r="P56" s="18">
        <f t="shared" si="1"/>
        <v>0</v>
      </c>
      <c r="Q56" s="17"/>
      <c r="R56" s="13" t="s">
        <v>34</v>
      </c>
      <c r="S56" s="42" t="s">
        <v>230</v>
      </c>
      <c r="T56" s="28" t="s">
        <v>37</v>
      </c>
      <c r="U56" s="16" t="s">
        <v>38</v>
      </c>
      <c r="V56" s="10" t="s">
        <v>40</v>
      </c>
      <c r="W56" s="37" t="s">
        <v>241</v>
      </c>
    </row>
    <row r="57" spans="1:23" s="14" customFormat="1" ht="22.5" customHeight="1">
      <c r="A57" s="35">
        <v>53</v>
      </c>
      <c r="B57" s="33" t="s">
        <v>93</v>
      </c>
      <c r="C57" s="50" t="s">
        <v>258</v>
      </c>
      <c r="D57" s="13" t="s">
        <v>34</v>
      </c>
      <c r="E57" s="11">
        <v>1053</v>
      </c>
      <c r="F57" s="43" t="s">
        <v>34</v>
      </c>
      <c r="G57" s="13" t="s">
        <v>36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18">
        <f t="shared" si="0"/>
        <v>0</v>
      </c>
      <c r="P57" s="18">
        <f t="shared" si="1"/>
        <v>0</v>
      </c>
      <c r="Q57" s="29"/>
      <c r="R57" s="13" t="s">
        <v>34</v>
      </c>
      <c r="S57" s="42" t="s">
        <v>231</v>
      </c>
      <c r="T57" s="28" t="s">
        <v>37</v>
      </c>
      <c r="U57" s="16" t="s">
        <v>38</v>
      </c>
      <c r="V57" s="10" t="s">
        <v>40</v>
      </c>
      <c r="W57" s="42" t="s">
        <v>227</v>
      </c>
    </row>
    <row r="58" spans="1:23" s="14" customFormat="1" ht="22.5" customHeight="1">
      <c r="A58" s="35">
        <v>54</v>
      </c>
      <c r="B58" s="33" t="s">
        <v>94</v>
      </c>
      <c r="C58" s="50" t="s">
        <v>259</v>
      </c>
      <c r="D58" s="13" t="s">
        <v>34</v>
      </c>
      <c r="E58" s="11">
        <v>1053</v>
      </c>
      <c r="F58" s="43" t="s">
        <v>34</v>
      </c>
      <c r="G58" s="13" t="s">
        <v>36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18">
        <f t="shared" si="0"/>
        <v>0</v>
      </c>
      <c r="P58" s="18">
        <f t="shared" si="1"/>
        <v>0</v>
      </c>
      <c r="Q58" s="17"/>
      <c r="R58" s="13" t="s">
        <v>34</v>
      </c>
      <c r="S58" s="42" t="s">
        <v>240</v>
      </c>
      <c r="T58" s="28" t="s">
        <v>37</v>
      </c>
      <c r="U58" s="16" t="s">
        <v>38</v>
      </c>
      <c r="V58" s="10" t="s">
        <v>40</v>
      </c>
      <c r="W58" s="37" t="s">
        <v>298</v>
      </c>
    </row>
    <row r="59" spans="1:23" s="14" customFormat="1" ht="22.5" customHeight="1">
      <c r="A59" s="35">
        <v>55</v>
      </c>
      <c r="B59" s="33" t="s">
        <v>95</v>
      </c>
      <c r="C59" s="50" t="s">
        <v>260</v>
      </c>
      <c r="D59" s="13" t="s">
        <v>34</v>
      </c>
      <c r="E59" s="11">
        <v>1053</v>
      </c>
      <c r="F59" s="43" t="s">
        <v>34</v>
      </c>
      <c r="G59" s="13" t="s">
        <v>36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18">
        <f t="shared" si="0"/>
        <v>0</v>
      </c>
      <c r="P59" s="18">
        <f t="shared" si="1"/>
        <v>0</v>
      </c>
      <c r="Q59" s="32"/>
      <c r="R59" s="13" t="s">
        <v>34</v>
      </c>
      <c r="S59" s="42" t="s">
        <v>232</v>
      </c>
      <c r="T59" s="28" t="s">
        <v>37</v>
      </c>
      <c r="U59" s="16" t="s">
        <v>38</v>
      </c>
      <c r="V59" s="10" t="s">
        <v>40</v>
      </c>
      <c r="W59" s="37" t="s">
        <v>299</v>
      </c>
    </row>
    <row r="60" spans="1:23" s="14" customFormat="1" ht="22.5" customHeight="1">
      <c r="A60" s="35">
        <v>56</v>
      </c>
      <c r="B60" s="33" t="s">
        <v>96</v>
      </c>
      <c r="C60" s="50" t="s">
        <v>261</v>
      </c>
      <c r="D60" s="13" t="s">
        <v>34</v>
      </c>
      <c r="E60" s="11">
        <v>1053</v>
      </c>
      <c r="F60" s="43" t="s">
        <v>34</v>
      </c>
      <c r="G60" s="13" t="s">
        <v>36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18">
        <f t="shared" si="0"/>
        <v>0</v>
      </c>
      <c r="P60" s="18">
        <f t="shared" si="1"/>
        <v>0</v>
      </c>
      <c r="Q60" s="32"/>
      <c r="R60" s="13" t="s">
        <v>34</v>
      </c>
      <c r="S60" s="42" t="s">
        <v>233</v>
      </c>
      <c r="T60" s="28" t="s">
        <v>37</v>
      </c>
      <c r="U60" s="16" t="s">
        <v>38</v>
      </c>
      <c r="V60" s="10" t="s">
        <v>40</v>
      </c>
      <c r="W60" s="37" t="s">
        <v>270</v>
      </c>
    </row>
    <row r="61" spans="1:23" s="14" customFormat="1" ht="22.5" customHeight="1">
      <c r="A61" s="35">
        <v>57</v>
      </c>
      <c r="B61" s="33" t="s">
        <v>97</v>
      </c>
      <c r="C61" s="50" t="s">
        <v>262</v>
      </c>
      <c r="D61" s="13" t="s">
        <v>34</v>
      </c>
      <c r="E61" s="11">
        <v>1053</v>
      </c>
      <c r="F61" s="43" t="s">
        <v>34</v>
      </c>
      <c r="G61" s="13" t="s">
        <v>36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18">
        <f t="shared" si="0"/>
        <v>0</v>
      </c>
      <c r="P61" s="18">
        <f t="shared" si="1"/>
        <v>0</v>
      </c>
      <c r="Q61" s="17"/>
      <c r="R61" s="13" t="s">
        <v>34</v>
      </c>
      <c r="S61" s="42" t="s">
        <v>231</v>
      </c>
      <c r="T61" s="28" t="s">
        <v>37</v>
      </c>
      <c r="U61" s="16" t="s">
        <v>38</v>
      </c>
      <c r="V61" s="10" t="s">
        <v>40</v>
      </c>
      <c r="W61" s="37" t="s">
        <v>236</v>
      </c>
    </row>
    <row r="62" spans="1:23" s="14" customFormat="1" ht="22.5" customHeight="1">
      <c r="A62" s="35">
        <v>58</v>
      </c>
      <c r="B62" s="33" t="s">
        <v>98</v>
      </c>
      <c r="C62" s="50" t="s">
        <v>263</v>
      </c>
      <c r="D62" s="13" t="s">
        <v>34</v>
      </c>
      <c r="E62" s="11">
        <v>1053</v>
      </c>
      <c r="F62" s="43" t="s">
        <v>34</v>
      </c>
      <c r="G62" s="13" t="s">
        <v>36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18">
        <f t="shared" si="0"/>
        <v>0</v>
      </c>
      <c r="P62" s="18">
        <f t="shared" si="1"/>
        <v>0</v>
      </c>
      <c r="Q62" s="17"/>
      <c r="R62" s="13" t="s">
        <v>34</v>
      </c>
      <c r="S62" s="42" t="s">
        <v>234</v>
      </c>
      <c r="T62" s="28" t="s">
        <v>37</v>
      </c>
      <c r="U62" s="16" t="s">
        <v>38</v>
      </c>
      <c r="V62" s="10" t="s">
        <v>40</v>
      </c>
      <c r="W62" s="37" t="s">
        <v>282</v>
      </c>
    </row>
    <row r="63" spans="1:23" s="14" customFormat="1" ht="22.5" customHeight="1">
      <c r="A63" s="35">
        <v>59</v>
      </c>
      <c r="B63" s="33" t="s">
        <v>99</v>
      </c>
      <c r="C63" s="50" t="s">
        <v>264</v>
      </c>
      <c r="D63" s="13" t="s">
        <v>34</v>
      </c>
      <c r="E63" s="11">
        <v>1053</v>
      </c>
      <c r="F63" s="43" t="s">
        <v>34</v>
      </c>
      <c r="G63" s="13" t="s">
        <v>36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18">
        <f t="shared" si="0"/>
        <v>0</v>
      </c>
      <c r="P63" s="18">
        <f t="shared" si="1"/>
        <v>0</v>
      </c>
      <c r="Q63" s="17"/>
      <c r="R63" s="13" t="s">
        <v>34</v>
      </c>
      <c r="S63" s="42" t="s">
        <v>235</v>
      </c>
      <c r="T63" s="28" t="s">
        <v>37</v>
      </c>
      <c r="U63" s="16" t="s">
        <v>38</v>
      </c>
      <c r="V63" s="10" t="s">
        <v>40</v>
      </c>
      <c r="W63" s="37" t="s">
        <v>288</v>
      </c>
    </row>
    <row r="64" spans="1:23" s="14" customFormat="1" ht="22.5" customHeight="1">
      <c r="A64" s="35">
        <v>60</v>
      </c>
      <c r="B64" s="33" t="s">
        <v>100</v>
      </c>
      <c r="C64" s="50" t="s">
        <v>265</v>
      </c>
      <c r="D64" s="13" t="s">
        <v>34</v>
      </c>
      <c r="E64" s="11">
        <v>1053</v>
      </c>
      <c r="F64" s="43" t="s">
        <v>34</v>
      </c>
      <c r="G64" s="13" t="s">
        <v>36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18">
        <f t="shared" si="0"/>
        <v>0</v>
      </c>
      <c r="P64" s="18">
        <f t="shared" si="1"/>
        <v>0</v>
      </c>
      <c r="Q64" s="17"/>
      <c r="R64" s="13" t="s">
        <v>34</v>
      </c>
      <c r="S64" s="42" t="s">
        <v>235</v>
      </c>
      <c r="T64" s="28" t="s">
        <v>37</v>
      </c>
      <c r="U64" s="16" t="s">
        <v>38</v>
      </c>
      <c r="V64" s="10" t="s">
        <v>40</v>
      </c>
      <c r="W64" s="37" t="s">
        <v>277</v>
      </c>
    </row>
    <row r="65" spans="1:23" s="14" customFormat="1" ht="22.5" customHeight="1">
      <c r="A65" s="35">
        <v>61</v>
      </c>
      <c r="B65" s="33" t="s">
        <v>101</v>
      </c>
      <c r="C65" s="50" t="s">
        <v>266</v>
      </c>
      <c r="D65" s="13" t="s">
        <v>34</v>
      </c>
      <c r="E65" s="11">
        <v>1053</v>
      </c>
      <c r="F65" s="43" t="s">
        <v>34</v>
      </c>
      <c r="G65" s="13" t="s">
        <v>36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18">
        <f t="shared" si="0"/>
        <v>0</v>
      </c>
      <c r="P65" s="18">
        <f t="shared" si="1"/>
        <v>0</v>
      </c>
      <c r="Q65" s="17"/>
      <c r="R65" s="13" t="s">
        <v>34</v>
      </c>
      <c r="S65" s="42" t="s">
        <v>233</v>
      </c>
      <c r="T65" s="28" t="s">
        <v>37</v>
      </c>
      <c r="U65" s="16" t="s">
        <v>38</v>
      </c>
      <c r="V65" s="10" t="s">
        <v>40</v>
      </c>
      <c r="W65" s="37" t="s">
        <v>268</v>
      </c>
    </row>
    <row r="66" spans="1:23" s="14" customFormat="1" ht="22.5" customHeight="1">
      <c r="A66" s="35">
        <v>62</v>
      </c>
      <c r="B66" s="33" t="s">
        <v>102</v>
      </c>
      <c r="C66" s="50" t="s">
        <v>267</v>
      </c>
      <c r="D66" s="13" t="s">
        <v>34</v>
      </c>
      <c r="E66" s="11">
        <v>1053</v>
      </c>
      <c r="F66" s="43" t="s">
        <v>34</v>
      </c>
      <c r="G66" s="13" t="s">
        <v>36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18">
        <f t="shared" si="0"/>
        <v>0</v>
      </c>
      <c r="P66" s="18">
        <f t="shared" si="1"/>
        <v>0</v>
      </c>
      <c r="Q66" s="17"/>
      <c r="R66" s="13" t="s">
        <v>34</v>
      </c>
      <c r="S66" s="42" t="s">
        <v>230</v>
      </c>
      <c r="T66" s="28" t="s">
        <v>37</v>
      </c>
      <c r="U66" s="16" t="s">
        <v>38</v>
      </c>
      <c r="V66" s="10" t="s">
        <v>40</v>
      </c>
      <c r="W66" s="37" t="s">
        <v>224</v>
      </c>
    </row>
    <row r="67" spans="1:23" s="14" customFormat="1" ht="22.5" customHeight="1">
      <c r="A67" s="35">
        <v>63</v>
      </c>
      <c r="B67" s="33" t="s">
        <v>103</v>
      </c>
      <c r="C67" s="50" t="s">
        <v>181</v>
      </c>
      <c r="D67" s="13" t="s">
        <v>34</v>
      </c>
      <c r="E67" s="11">
        <v>1053</v>
      </c>
      <c r="F67" s="43" t="s">
        <v>34</v>
      </c>
      <c r="G67" s="13" t="s">
        <v>35</v>
      </c>
      <c r="H67" s="89">
        <v>72</v>
      </c>
      <c r="I67" s="89">
        <v>68</v>
      </c>
      <c r="J67" s="89">
        <v>206</v>
      </c>
      <c r="K67" s="89">
        <v>346</v>
      </c>
      <c r="L67" s="89">
        <v>88.3</v>
      </c>
      <c r="M67" s="89">
        <v>88.6</v>
      </c>
      <c r="N67" s="89">
        <v>80.599999999999994</v>
      </c>
      <c r="O67" s="18">
        <f t="shared" si="0"/>
        <v>257.5</v>
      </c>
      <c r="P67" s="18">
        <f t="shared" si="1"/>
        <v>603.5</v>
      </c>
      <c r="Q67" s="89">
        <v>34</v>
      </c>
      <c r="R67" s="13" t="s">
        <v>34</v>
      </c>
      <c r="S67" s="77" t="s">
        <v>301</v>
      </c>
      <c r="T67" s="28" t="s">
        <v>37</v>
      </c>
      <c r="U67" s="16" t="s">
        <v>38</v>
      </c>
      <c r="V67" s="10" t="s">
        <v>39</v>
      </c>
      <c r="W67" s="37" t="s">
        <v>339</v>
      </c>
    </row>
    <row r="68" spans="1:23" s="14" customFormat="1" ht="22.5" customHeight="1">
      <c r="A68" s="35">
        <v>64</v>
      </c>
      <c r="B68" s="33" t="s">
        <v>104</v>
      </c>
      <c r="C68" s="34" t="s">
        <v>182</v>
      </c>
      <c r="D68" s="13" t="s">
        <v>34</v>
      </c>
      <c r="E68" s="11">
        <v>1053</v>
      </c>
      <c r="F68" s="43" t="s">
        <v>34</v>
      </c>
      <c r="G68" s="13"/>
      <c r="H68" s="89">
        <v>71</v>
      </c>
      <c r="I68" s="89">
        <v>70</v>
      </c>
      <c r="J68" s="89">
        <v>205</v>
      </c>
      <c r="K68" s="89">
        <v>346</v>
      </c>
      <c r="L68" s="89">
        <v>88.1</v>
      </c>
      <c r="M68" s="89">
        <v>87.9</v>
      </c>
      <c r="N68" s="89">
        <v>84.2</v>
      </c>
      <c r="O68" s="18">
        <f t="shared" si="0"/>
        <v>260.2</v>
      </c>
      <c r="P68" s="18">
        <f t="shared" si="1"/>
        <v>606.20000000000005</v>
      </c>
      <c r="Q68" s="89">
        <v>33</v>
      </c>
      <c r="R68" s="13" t="s">
        <v>34</v>
      </c>
      <c r="S68" s="77" t="s">
        <v>333</v>
      </c>
      <c r="T68" s="28" t="s">
        <v>37</v>
      </c>
      <c r="U68" s="16" t="s">
        <v>38</v>
      </c>
      <c r="V68" s="10" t="s">
        <v>39</v>
      </c>
      <c r="W68" s="77" t="s">
        <v>307</v>
      </c>
    </row>
    <row r="69" spans="1:23" s="27" customFormat="1" ht="22.5" customHeight="1">
      <c r="A69" s="51">
        <v>65</v>
      </c>
      <c r="B69" s="52" t="s">
        <v>105</v>
      </c>
      <c r="C69" s="45" t="s">
        <v>183</v>
      </c>
      <c r="D69" s="12" t="s">
        <v>34</v>
      </c>
      <c r="E69" s="80">
        <v>1053</v>
      </c>
      <c r="F69" s="52" t="s">
        <v>34</v>
      </c>
      <c r="G69" s="12"/>
      <c r="H69" s="90">
        <v>76</v>
      </c>
      <c r="I69" s="90">
        <v>71</v>
      </c>
      <c r="J69" s="90">
        <v>199</v>
      </c>
      <c r="K69" s="90">
        <v>346</v>
      </c>
      <c r="L69" s="90">
        <v>86.4</v>
      </c>
      <c r="M69" s="90">
        <v>87.8</v>
      </c>
      <c r="N69" s="90">
        <v>76.900000000000006</v>
      </c>
      <c r="O69" s="21">
        <f t="shared" si="0"/>
        <v>251.1</v>
      </c>
      <c r="P69" s="21">
        <f t="shared" si="1"/>
        <v>597.1</v>
      </c>
      <c r="Q69" s="90">
        <v>38</v>
      </c>
      <c r="R69" s="12"/>
      <c r="S69" s="12"/>
      <c r="T69" s="31"/>
      <c r="U69" s="25"/>
      <c r="V69" s="26"/>
      <c r="W69" s="79" t="s">
        <v>306</v>
      </c>
    </row>
    <row r="70" spans="1:23" s="27" customFormat="1" ht="22.5" customHeight="1">
      <c r="A70" s="51">
        <v>66</v>
      </c>
      <c r="B70" s="52" t="s">
        <v>106</v>
      </c>
      <c r="C70" s="45" t="s">
        <v>184</v>
      </c>
      <c r="D70" s="12" t="s">
        <v>34</v>
      </c>
      <c r="E70" s="80">
        <v>1053</v>
      </c>
      <c r="F70" s="52" t="s">
        <v>34</v>
      </c>
      <c r="G70" s="12"/>
      <c r="H70" s="90">
        <v>70</v>
      </c>
      <c r="I70" s="90">
        <v>60</v>
      </c>
      <c r="J70" s="90">
        <v>218</v>
      </c>
      <c r="K70" s="90">
        <v>348</v>
      </c>
      <c r="L70" s="90">
        <v>77</v>
      </c>
      <c r="M70" s="90">
        <v>82.2</v>
      </c>
      <c r="N70" s="90">
        <v>78.3</v>
      </c>
      <c r="O70" s="21">
        <f t="shared" ref="O70:O108" si="2">L70+M70+N70</f>
        <v>237.5</v>
      </c>
      <c r="P70" s="21">
        <f t="shared" ref="P70:P108" si="3">K70+O70</f>
        <v>585.5</v>
      </c>
      <c r="Q70" s="90">
        <v>42</v>
      </c>
      <c r="R70" s="12"/>
      <c r="S70" s="12"/>
      <c r="T70" s="31"/>
      <c r="U70" s="25"/>
      <c r="V70" s="26"/>
      <c r="W70" s="79" t="s">
        <v>306</v>
      </c>
    </row>
    <row r="71" spans="1:23" s="27" customFormat="1" ht="22.5" customHeight="1">
      <c r="A71" s="51">
        <v>67</v>
      </c>
      <c r="B71" s="52" t="s">
        <v>107</v>
      </c>
      <c r="C71" s="45" t="s">
        <v>185</v>
      </c>
      <c r="D71" s="12" t="s">
        <v>34</v>
      </c>
      <c r="E71" s="80">
        <v>1053</v>
      </c>
      <c r="F71" s="52" t="s">
        <v>34</v>
      </c>
      <c r="G71" s="12"/>
      <c r="H71" s="90">
        <v>73</v>
      </c>
      <c r="I71" s="90">
        <v>61</v>
      </c>
      <c r="J71" s="90">
        <v>214</v>
      </c>
      <c r="K71" s="90">
        <v>348</v>
      </c>
      <c r="L71" s="90">
        <v>84.5</v>
      </c>
      <c r="M71" s="90">
        <v>84</v>
      </c>
      <c r="N71" s="90">
        <v>82.3</v>
      </c>
      <c r="O71" s="21">
        <f t="shared" si="2"/>
        <v>250.8</v>
      </c>
      <c r="P71" s="21">
        <f t="shared" si="3"/>
        <v>598.79999999999995</v>
      </c>
      <c r="Q71" s="90">
        <v>37</v>
      </c>
      <c r="R71" s="12"/>
      <c r="S71" s="12"/>
      <c r="T71" s="31"/>
      <c r="U71" s="25"/>
      <c r="V71" s="26"/>
      <c r="W71" s="79" t="s">
        <v>306</v>
      </c>
    </row>
    <row r="72" spans="1:23" s="27" customFormat="1" ht="22.5" customHeight="1">
      <c r="A72" s="51">
        <v>68</v>
      </c>
      <c r="B72" s="52" t="s">
        <v>108</v>
      </c>
      <c r="C72" s="45" t="s">
        <v>186</v>
      </c>
      <c r="D72" s="12" t="s">
        <v>34</v>
      </c>
      <c r="E72" s="80">
        <v>1053</v>
      </c>
      <c r="F72" s="52" t="s">
        <v>34</v>
      </c>
      <c r="G72" s="12"/>
      <c r="H72" s="90">
        <v>77</v>
      </c>
      <c r="I72" s="90">
        <v>61</v>
      </c>
      <c r="J72" s="90">
        <v>212</v>
      </c>
      <c r="K72" s="90">
        <v>350</v>
      </c>
      <c r="L72" s="90">
        <v>79.599999999999994</v>
      </c>
      <c r="M72" s="90">
        <v>85.9</v>
      </c>
      <c r="N72" s="90">
        <v>80.3</v>
      </c>
      <c r="O72" s="21">
        <f t="shared" si="2"/>
        <v>245.8</v>
      </c>
      <c r="P72" s="21">
        <f t="shared" si="3"/>
        <v>595.79999999999995</v>
      </c>
      <c r="Q72" s="90">
        <v>39</v>
      </c>
      <c r="R72" s="12"/>
      <c r="S72" s="12"/>
      <c r="T72" s="31"/>
      <c r="U72" s="25"/>
      <c r="V72" s="26"/>
      <c r="W72" s="79" t="s">
        <v>306</v>
      </c>
    </row>
    <row r="73" spans="1:23" s="27" customFormat="1" ht="22.5" customHeight="1">
      <c r="A73" s="51">
        <v>69</v>
      </c>
      <c r="B73" s="52" t="s">
        <v>109</v>
      </c>
      <c r="C73" s="45" t="s">
        <v>187</v>
      </c>
      <c r="D73" s="12" t="s">
        <v>34</v>
      </c>
      <c r="E73" s="80">
        <v>1053</v>
      </c>
      <c r="F73" s="52" t="s">
        <v>34</v>
      </c>
      <c r="G73" s="12" t="s">
        <v>35</v>
      </c>
      <c r="H73" s="90">
        <v>78</v>
      </c>
      <c r="I73" s="90">
        <v>57</v>
      </c>
      <c r="J73" s="90">
        <v>216</v>
      </c>
      <c r="K73" s="90">
        <v>351</v>
      </c>
      <c r="L73" s="90">
        <v>77.900000000000006</v>
      </c>
      <c r="M73" s="90">
        <v>87.2</v>
      </c>
      <c r="N73" s="90">
        <v>83.9</v>
      </c>
      <c r="O73" s="21">
        <f t="shared" si="2"/>
        <v>249.00000000000003</v>
      </c>
      <c r="P73" s="21">
        <f t="shared" si="3"/>
        <v>600</v>
      </c>
      <c r="Q73" s="90">
        <v>36</v>
      </c>
      <c r="R73" s="12"/>
      <c r="S73" s="12"/>
      <c r="T73" s="31"/>
      <c r="U73" s="25"/>
      <c r="V73" s="26"/>
      <c r="W73" s="79" t="s">
        <v>306</v>
      </c>
    </row>
    <row r="74" spans="1:23" s="27" customFormat="1" ht="22.5" customHeight="1">
      <c r="A74" s="51">
        <v>70</v>
      </c>
      <c r="B74" s="52" t="s">
        <v>110</v>
      </c>
      <c r="C74" s="45" t="s">
        <v>188</v>
      </c>
      <c r="D74" s="12" t="s">
        <v>34</v>
      </c>
      <c r="E74" s="80">
        <v>1053</v>
      </c>
      <c r="F74" s="52" t="s">
        <v>34</v>
      </c>
      <c r="G74" s="12" t="s">
        <v>35</v>
      </c>
      <c r="H74" s="90">
        <v>71</v>
      </c>
      <c r="I74" s="90">
        <v>64</v>
      </c>
      <c r="J74" s="90">
        <v>216</v>
      </c>
      <c r="K74" s="90">
        <v>351</v>
      </c>
      <c r="L74" s="90">
        <v>78.900000000000006</v>
      </c>
      <c r="M74" s="90">
        <v>81.900000000000006</v>
      </c>
      <c r="N74" s="90">
        <v>80.2</v>
      </c>
      <c r="O74" s="21">
        <f t="shared" si="2"/>
        <v>241</v>
      </c>
      <c r="P74" s="21">
        <f t="shared" si="3"/>
        <v>592</v>
      </c>
      <c r="Q74" s="90">
        <v>40</v>
      </c>
      <c r="R74" s="12"/>
      <c r="S74" s="12"/>
      <c r="T74" s="31"/>
      <c r="U74" s="25"/>
      <c r="V74" s="26"/>
      <c r="W74" s="79" t="s">
        <v>306</v>
      </c>
    </row>
    <row r="75" spans="1:23" s="27" customFormat="1" ht="22.5" customHeight="1">
      <c r="A75" s="51">
        <v>71</v>
      </c>
      <c r="B75" s="52" t="s">
        <v>111</v>
      </c>
      <c r="C75" s="45" t="s">
        <v>189</v>
      </c>
      <c r="D75" s="12" t="s">
        <v>34</v>
      </c>
      <c r="E75" s="80">
        <v>1053</v>
      </c>
      <c r="F75" s="52" t="s">
        <v>34</v>
      </c>
      <c r="G75" s="12" t="s">
        <v>35</v>
      </c>
      <c r="H75" s="90">
        <v>72</v>
      </c>
      <c r="I75" s="90">
        <v>68</v>
      </c>
      <c r="J75" s="90">
        <v>211</v>
      </c>
      <c r="K75" s="90">
        <v>351</v>
      </c>
      <c r="L75" s="90">
        <v>75.8</v>
      </c>
      <c r="M75" s="90">
        <v>83</v>
      </c>
      <c r="N75" s="90">
        <v>81.900000000000006</v>
      </c>
      <c r="O75" s="21">
        <f t="shared" si="2"/>
        <v>240.70000000000002</v>
      </c>
      <c r="P75" s="21">
        <f t="shared" si="3"/>
        <v>591.70000000000005</v>
      </c>
      <c r="Q75" s="90">
        <v>40</v>
      </c>
      <c r="R75" s="12"/>
      <c r="S75" s="12"/>
      <c r="T75" s="31"/>
      <c r="U75" s="25"/>
      <c r="V75" s="26"/>
      <c r="W75" s="79" t="s">
        <v>306</v>
      </c>
    </row>
    <row r="76" spans="1:23" s="14" customFormat="1" ht="22.5" customHeight="1">
      <c r="A76" s="35">
        <v>72</v>
      </c>
      <c r="B76" s="33" t="s">
        <v>112</v>
      </c>
      <c r="C76" s="34" t="s">
        <v>190</v>
      </c>
      <c r="D76" s="13" t="s">
        <v>34</v>
      </c>
      <c r="E76" s="11">
        <v>1053</v>
      </c>
      <c r="F76" s="43" t="s">
        <v>34</v>
      </c>
      <c r="G76" s="13" t="s">
        <v>35</v>
      </c>
      <c r="H76" s="89">
        <v>75</v>
      </c>
      <c r="I76" s="89">
        <v>69</v>
      </c>
      <c r="J76" s="89">
        <v>207</v>
      </c>
      <c r="K76" s="89">
        <v>351</v>
      </c>
      <c r="L76" s="89">
        <v>87.8</v>
      </c>
      <c r="M76" s="89">
        <v>89.8</v>
      </c>
      <c r="N76" s="89">
        <v>87.9</v>
      </c>
      <c r="O76" s="18">
        <f t="shared" si="2"/>
        <v>265.5</v>
      </c>
      <c r="P76" s="18">
        <f t="shared" si="3"/>
        <v>616.5</v>
      </c>
      <c r="Q76" s="89">
        <v>26</v>
      </c>
      <c r="R76" s="13" t="s">
        <v>34</v>
      </c>
      <c r="S76" s="77" t="s">
        <v>334</v>
      </c>
      <c r="T76" s="28" t="s">
        <v>37</v>
      </c>
      <c r="U76" s="16" t="s">
        <v>38</v>
      </c>
      <c r="V76" s="10" t="s">
        <v>39</v>
      </c>
      <c r="W76" s="37" t="s">
        <v>308</v>
      </c>
    </row>
    <row r="77" spans="1:23" s="27" customFormat="1" ht="22.5" customHeight="1">
      <c r="A77" s="51">
        <v>73</v>
      </c>
      <c r="B77" s="52" t="s">
        <v>113</v>
      </c>
      <c r="C77" s="45" t="s">
        <v>191</v>
      </c>
      <c r="D77" s="12" t="s">
        <v>34</v>
      </c>
      <c r="E77" s="80">
        <v>1053</v>
      </c>
      <c r="F77" s="52" t="s">
        <v>34</v>
      </c>
      <c r="G77" s="12" t="s">
        <v>35</v>
      </c>
      <c r="H77" s="90">
        <v>78</v>
      </c>
      <c r="I77" s="90">
        <v>70</v>
      </c>
      <c r="J77" s="90">
        <v>203</v>
      </c>
      <c r="K77" s="90">
        <v>351</v>
      </c>
      <c r="L77" s="90">
        <v>77.900000000000006</v>
      </c>
      <c r="M77" s="90">
        <v>85.4</v>
      </c>
      <c r="N77" s="90">
        <v>89</v>
      </c>
      <c r="O77" s="21">
        <f t="shared" si="2"/>
        <v>252.3</v>
      </c>
      <c r="P77" s="21">
        <f t="shared" si="3"/>
        <v>603.29999999999995</v>
      </c>
      <c r="Q77" s="90">
        <v>35</v>
      </c>
      <c r="R77" s="12"/>
      <c r="S77" s="12"/>
      <c r="T77" s="31"/>
      <c r="U77" s="25"/>
      <c r="V77" s="26"/>
      <c r="W77" s="79" t="s">
        <v>306</v>
      </c>
    </row>
    <row r="78" spans="1:23" s="14" customFormat="1" ht="22.5" customHeight="1">
      <c r="A78" s="35">
        <v>74</v>
      </c>
      <c r="B78" s="33" t="s">
        <v>114</v>
      </c>
      <c r="C78" s="34" t="s">
        <v>192</v>
      </c>
      <c r="D78" s="13" t="s">
        <v>34</v>
      </c>
      <c r="E78" s="11">
        <v>1053</v>
      </c>
      <c r="F78" s="43" t="s">
        <v>34</v>
      </c>
      <c r="G78" s="13" t="s">
        <v>35</v>
      </c>
      <c r="H78" s="89">
        <v>70</v>
      </c>
      <c r="I78" s="89">
        <v>66</v>
      </c>
      <c r="J78" s="89">
        <v>218</v>
      </c>
      <c r="K78" s="89">
        <v>354</v>
      </c>
      <c r="L78" s="89">
        <v>86.8</v>
      </c>
      <c r="M78" s="89">
        <v>88.3</v>
      </c>
      <c r="N78" s="89">
        <v>84.3</v>
      </c>
      <c r="O78" s="18">
        <f t="shared" si="2"/>
        <v>259.39999999999998</v>
      </c>
      <c r="P78" s="18">
        <f t="shared" si="3"/>
        <v>613.4</v>
      </c>
      <c r="Q78" s="89">
        <v>29</v>
      </c>
      <c r="R78" s="13" t="s">
        <v>34</v>
      </c>
      <c r="S78" s="77" t="s">
        <v>303</v>
      </c>
      <c r="T78" s="28" t="s">
        <v>37</v>
      </c>
      <c r="U78" s="16" t="s">
        <v>38</v>
      </c>
      <c r="V78" s="10" t="s">
        <v>39</v>
      </c>
      <c r="W78" s="37" t="s">
        <v>309</v>
      </c>
    </row>
    <row r="79" spans="1:23" s="14" customFormat="1" ht="22.5" customHeight="1">
      <c r="A79" s="35">
        <v>75</v>
      </c>
      <c r="B79" s="33" t="s">
        <v>115</v>
      </c>
      <c r="C79" s="34" t="s">
        <v>193</v>
      </c>
      <c r="D79" s="13" t="s">
        <v>34</v>
      </c>
      <c r="E79" s="11">
        <v>1053</v>
      </c>
      <c r="F79" s="43" t="s">
        <v>34</v>
      </c>
      <c r="G79" s="13" t="s">
        <v>35</v>
      </c>
      <c r="H79" s="89">
        <v>80</v>
      </c>
      <c r="I79" s="89">
        <v>71</v>
      </c>
      <c r="J79" s="89">
        <v>206</v>
      </c>
      <c r="K79" s="89">
        <v>357</v>
      </c>
      <c r="L79" s="89">
        <v>87.9</v>
      </c>
      <c r="M79" s="89">
        <v>89.6</v>
      </c>
      <c r="N79" s="89">
        <v>87.6</v>
      </c>
      <c r="O79" s="18">
        <f t="shared" si="2"/>
        <v>265.10000000000002</v>
      </c>
      <c r="P79" s="18">
        <f t="shared" si="3"/>
        <v>622.1</v>
      </c>
      <c r="Q79" s="89">
        <v>25</v>
      </c>
      <c r="R79" s="13" t="s">
        <v>34</v>
      </c>
      <c r="S79" s="77" t="s">
        <v>335</v>
      </c>
      <c r="T79" s="28" t="s">
        <v>37</v>
      </c>
      <c r="U79" s="16" t="s">
        <v>38</v>
      </c>
      <c r="V79" s="10" t="s">
        <v>39</v>
      </c>
      <c r="W79" s="37" t="s">
        <v>329</v>
      </c>
    </row>
    <row r="80" spans="1:23" s="14" customFormat="1" ht="22.5" customHeight="1">
      <c r="A80" s="35">
        <v>76</v>
      </c>
      <c r="B80" s="33" t="s">
        <v>116</v>
      </c>
      <c r="C80" s="34" t="s">
        <v>194</v>
      </c>
      <c r="D80" s="13" t="s">
        <v>34</v>
      </c>
      <c r="E80" s="11">
        <v>1053</v>
      </c>
      <c r="F80" s="43" t="s">
        <v>34</v>
      </c>
      <c r="G80" s="13" t="s">
        <v>35</v>
      </c>
      <c r="H80" s="89">
        <v>78</v>
      </c>
      <c r="I80" s="89">
        <v>57</v>
      </c>
      <c r="J80" s="89">
        <v>223</v>
      </c>
      <c r="K80" s="89">
        <v>358</v>
      </c>
      <c r="L80" s="89">
        <v>84.3</v>
      </c>
      <c r="M80" s="89">
        <v>89.5</v>
      </c>
      <c r="N80" s="89">
        <v>91.2</v>
      </c>
      <c r="O80" s="18">
        <f t="shared" si="2"/>
        <v>265</v>
      </c>
      <c r="P80" s="18">
        <f t="shared" si="3"/>
        <v>623</v>
      </c>
      <c r="Q80" s="89">
        <v>24</v>
      </c>
      <c r="R80" s="13" t="s">
        <v>34</v>
      </c>
      <c r="S80" s="77" t="s">
        <v>336</v>
      </c>
      <c r="T80" s="28" t="s">
        <v>37</v>
      </c>
      <c r="U80" s="16" t="s">
        <v>38</v>
      </c>
      <c r="V80" s="10" t="s">
        <v>39</v>
      </c>
      <c r="W80" s="37" t="s">
        <v>287</v>
      </c>
    </row>
    <row r="81" spans="1:23" s="14" customFormat="1" ht="22.5" customHeight="1">
      <c r="A81" s="35">
        <v>77</v>
      </c>
      <c r="B81" s="33" t="s">
        <v>117</v>
      </c>
      <c r="C81" s="34" t="s">
        <v>195</v>
      </c>
      <c r="D81" s="13" t="s">
        <v>34</v>
      </c>
      <c r="E81" s="11">
        <v>1053</v>
      </c>
      <c r="F81" s="43" t="s">
        <v>34</v>
      </c>
      <c r="G81" s="13" t="s">
        <v>35</v>
      </c>
      <c r="H81" s="89">
        <v>71</v>
      </c>
      <c r="I81" s="89">
        <v>73</v>
      </c>
      <c r="J81" s="89">
        <v>214</v>
      </c>
      <c r="K81" s="89">
        <v>358</v>
      </c>
      <c r="L81" s="89">
        <v>90.8</v>
      </c>
      <c r="M81" s="89">
        <v>90</v>
      </c>
      <c r="N81" s="89">
        <v>90.3</v>
      </c>
      <c r="O81" s="18">
        <f t="shared" si="2"/>
        <v>271.10000000000002</v>
      </c>
      <c r="P81" s="18">
        <f t="shared" si="3"/>
        <v>629.1</v>
      </c>
      <c r="Q81" s="89">
        <v>17</v>
      </c>
      <c r="R81" s="13" t="s">
        <v>34</v>
      </c>
      <c r="S81" s="77" t="s">
        <v>334</v>
      </c>
      <c r="T81" s="28" t="s">
        <v>37</v>
      </c>
      <c r="U81" s="16" t="s">
        <v>38</v>
      </c>
      <c r="V81" s="10" t="s">
        <v>39</v>
      </c>
      <c r="W81" s="37" t="s">
        <v>310</v>
      </c>
    </row>
    <row r="82" spans="1:23" s="14" customFormat="1" ht="22.5" customHeight="1">
      <c r="A82" s="35">
        <v>78</v>
      </c>
      <c r="B82" s="33" t="s">
        <v>118</v>
      </c>
      <c r="C82" s="34" t="s">
        <v>196</v>
      </c>
      <c r="D82" s="13" t="s">
        <v>34</v>
      </c>
      <c r="E82" s="11">
        <v>1053</v>
      </c>
      <c r="F82" s="43" t="s">
        <v>34</v>
      </c>
      <c r="G82" s="13" t="s">
        <v>35</v>
      </c>
      <c r="H82" s="89">
        <v>72</v>
      </c>
      <c r="I82" s="89">
        <v>58</v>
      </c>
      <c r="J82" s="89">
        <v>230</v>
      </c>
      <c r="K82" s="89">
        <v>360</v>
      </c>
      <c r="L82" s="89">
        <v>82.6</v>
      </c>
      <c r="M82" s="89">
        <v>84.8</v>
      </c>
      <c r="N82" s="89">
        <v>79.599999999999994</v>
      </c>
      <c r="O82" s="18">
        <f t="shared" si="2"/>
        <v>246.99999999999997</v>
      </c>
      <c r="P82" s="18">
        <f t="shared" si="3"/>
        <v>607</v>
      </c>
      <c r="Q82" s="89">
        <v>32</v>
      </c>
      <c r="R82" s="13" t="s">
        <v>34</v>
      </c>
      <c r="S82" s="77" t="s">
        <v>303</v>
      </c>
      <c r="T82" s="28" t="s">
        <v>37</v>
      </c>
      <c r="U82" s="16" t="s">
        <v>38</v>
      </c>
      <c r="V82" s="10" t="s">
        <v>39</v>
      </c>
      <c r="W82" s="37" t="s">
        <v>338</v>
      </c>
    </row>
    <row r="83" spans="1:23" s="14" customFormat="1" ht="22.5" customHeight="1">
      <c r="A83" s="35">
        <v>79</v>
      </c>
      <c r="B83" s="33" t="s">
        <v>119</v>
      </c>
      <c r="C83" s="34" t="s">
        <v>197</v>
      </c>
      <c r="D83" s="13" t="s">
        <v>34</v>
      </c>
      <c r="E83" s="11">
        <v>1053</v>
      </c>
      <c r="F83" s="43" t="s">
        <v>34</v>
      </c>
      <c r="G83" s="13" t="s">
        <v>35</v>
      </c>
      <c r="H83" s="89">
        <v>69</v>
      </c>
      <c r="I83" s="89">
        <v>66</v>
      </c>
      <c r="J83" s="89">
        <v>227</v>
      </c>
      <c r="K83" s="89">
        <v>362</v>
      </c>
      <c r="L83" s="89">
        <v>86.9</v>
      </c>
      <c r="M83" s="89">
        <v>86.8</v>
      </c>
      <c r="N83" s="89">
        <v>80</v>
      </c>
      <c r="O83" s="18">
        <f t="shared" si="2"/>
        <v>253.7</v>
      </c>
      <c r="P83" s="18">
        <f t="shared" si="3"/>
        <v>615.70000000000005</v>
      </c>
      <c r="Q83" s="89">
        <v>28</v>
      </c>
      <c r="R83" s="13" t="s">
        <v>34</v>
      </c>
      <c r="S83" s="77" t="s">
        <v>334</v>
      </c>
      <c r="T83" s="28" t="s">
        <v>37</v>
      </c>
      <c r="U83" s="16" t="s">
        <v>38</v>
      </c>
      <c r="V83" s="10" t="s">
        <v>39</v>
      </c>
      <c r="W83" s="37" t="s">
        <v>276</v>
      </c>
    </row>
    <row r="84" spans="1:23" s="14" customFormat="1" ht="22.5" customHeight="1">
      <c r="A84" s="35">
        <v>80</v>
      </c>
      <c r="B84" s="33" t="s">
        <v>120</v>
      </c>
      <c r="C84" s="34" t="s">
        <v>198</v>
      </c>
      <c r="D84" s="13" t="s">
        <v>34</v>
      </c>
      <c r="E84" s="11">
        <v>1053</v>
      </c>
      <c r="F84" s="43" t="s">
        <v>34</v>
      </c>
      <c r="G84" s="13" t="s">
        <v>35</v>
      </c>
      <c r="H84" s="89">
        <v>72</v>
      </c>
      <c r="I84" s="89">
        <v>68</v>
      </c>
      <c r="J84" s="89">
        <v>222</v>
      </c>
      <c r="K84" s="89">
        <v>362</v>
      </c>
      <c r="L84" s="89">
        <v>87.6</v>
      </c>
      <c r="M84" s="89">
        <v>91.3</v>
      </c>
      <c r="N84" s="89">
        <v>88</v>
      </c>
      <c r="O84" s="18">
        <f t="shared" si="2"/>
        <v>266.89999999999998</v>
      </c>
      <c r="P84" s="18">
        <f t="shared" si="3"/>
        <v>628.9</v>
      </c>
      <c r="Q84" s="89">
        <v>17</v>
      </c>
      <c r="R84" s="13" t="s">
        <v>34</v>
      </c>
      <c r="S84" s="77" t="s">
        <v>334</v>
      </c>
      <c r="T84" s="28" t="s">
        <v>37</v>
      </c>
      <c r="U84" s="16" t="s">
        <v>38</v>
      </c>
      <c r="V84" s="10" t="s">
        <v>39</v>
      </c>
      <c r="W84" s="37" t="s">
        <v>311</v>
      </c>
    </row>
    <row r="85" spans="1:23" s="14" customFormat="1" ht="22.5" customHeight="1">
      <c r="A85" s="35">
        <v>81</v>
      </c>
      <c r="B85" s="33" t="s">
        <v>121</v>
      </c>
      <c r="C85" s="34" t="s">
        <v>199</v>
      </c>
      <c r="D85" s="13" t="s">
        <v>34</v>
      </c>
      <c r="E85" s="11">
        <v>1053</v>
      </c>
      <c r="F85" s="43" t="s">
        <v>34</v>
      </c>
      <c r="G85" s="13" t="s">
        <v>35</v>
      </c>
      <c r="H85" s="89">
        <v>74</v>
      </c>
      <c r="I85" s="89">
        <v>68</v>
      </c>
      <c r="J85" s="89">
        <v>221</v>
      </c>
      <c r="K85" s="89">
        <v>363</v>
      </c>
      <c r="L85" s="89">
        <v>82.7</v>
      </c>
      <c r="M85" s="89">
        <v>86.6</v>
      </c>
      <c r="N85" s="89">
        <v>84.6</v>
      </c>
      <c r="O85" s="18">
        <f t="shared" si="2"/>
        <v>253.9</v>
      </c>
      <c r="P85" s="18">
        <f t="shared" si="3"/>
        <v>616.9</v>
      </c>
      <c r="Q85" s="89">
        <v>26</v>
      </c>
      <c r="R85" s="13" t="s">
        <v>34</v>
      </c>
      <c r="S85" s="77" t="s">
        <v>303</v>
      </c>
      <c r="T85" s="28" t="s">
        <v>37</v>
      </c>
      <c r="U85" s="16" t="s">
        <v>38</v>
      </c>
      <c r="V85" s="10" t="s">
        <v>39</v>
      </c>
      <c r="W85" s="37" t="s">
        <v>304</v>
      </c>
    </row>
    <row r="86" spans="1:23" s="14" customFormat="1" ht="22.5" customHeight="1">
      <c r="A86" s="35">
        <v>82</v>
      </c>
      <c r="B86" s="33" t="s">
        <v>122</v>
      </c>
      <c r="C86" s="34" t="s">
        <v>200</v>
      </c>
      <c r="D86" s="13" t="s">
        <v>34</v>
      </c>
      <c r="E86" s="11">
        <v>1053</v>
      </c>
      <c r="F86" s="43" t="s">
        <v>34</v>
      </c>
      <c r="G86" s="13" t="s">
        <v>35</v>
      </c>
      <c r="H86" s="89">
        <v>79</v>
      </c>
      <c r="I86" s="89">
        <v>80</v>
      </c>
      <c r="J86" s="89">
        <v>204</v>
      </c>
      <c r="K86" s="89">
        <v>363</v>
      </c>
      <c r="L86" s="89">
        <v>91.5</v>
      </c>
      <c r="M86" s="89">
        <v>88.9</v>
      </c>
      <c r="N86" s="89">
        <v>89.6</v>
      </c>
      <c r="O86" s="18">
        <f t="shared" si="2"/>
        <v>270</v>
      </c>
      <c r="P86" s="18">
        <f t="shared" si="3"/>
        <v>633</v>
      </c>
      <c r="Q86" s="89">
        <v>13</v>
      </c>
      <c r="R86" s="13" t="s">
        <v>34</v>
      </c>
      <c r="S86" s="77" t="s">
        <v>336</v>
      </c>
      <c r="T86" s="28" t="s">
        <v>37</v>
      </c>
      <c r="U86" s="16" t="s">
        <v>38</v>
      </c>
      <c r="V86" s="10" t="s">
        <v>39</v>
      </c>
      <c r="W86" s="37" t="s">
        <v>312</v>
      </c>
    </row>
    <row r="87" spans="1:23" s="14" customFormat="1" ht="22.5" customHeight="1">
      <c r="A87" s="35">
        <v>83</v>
      </c>
      <c r="B87" s="33" t="s">
        <v>123</v>
      </c>
      <c r="C87" s="34" t="s">
        <v>201</v>
      </c>
      <c r="D87" s="13" t="s">
        <v>34</v>
      </c>
      <c r="E87" s="11">
        <v>1053</v>
      </c>
      <c r="F87" s="43" t="s">
        <v>34</v>
      </c>
      <c r="G87" s="13" t="s">
        <v>35</v>
      </c>
      <c r="H87" s="89">
        <v>78</v>
      </c>
      <c r="I87" s="89">
        <v>75</v>
      </c>
      <c r="J87" s="89">
        <v>212</v>
      </c>
      <c r="K87" s="89">
        <v>365</v>
      </c>
      <c r="L87" s="89">
        <v>82</v>
      </c>
      <c r="M87" s="89">
        <v>90.4</v>
      </c>
      <c r="N87" s="89">
        <v>88.6</v>
      </c>
      <c r="O87" s="18">
        <f t="shared" si="2"/>
        <v>261</v>
      </c>
      <c r="P87" s="18">
        <f t="shared" si="3"/>
        <v>626</v>
      </c>
      <c r="Q87" s="89">
        <v>21</v>
      </c>
      <c r="R87" s="13" t="s">
        <v>34</v>
      </c>
      <c r="S87" s="77" t="s">
        <v>333</v>
      </c>
      <c r="T87" s="28" t="s">
        <v>37</v>
      </c>
      <c r="U87" s="16" t="s">
        <v>38</v>
      </c>
      <c r="V87" s="10" t="s">
        <v>39</v>
      </c>
      <c r="W87" s="37" t="s">
        <v>313</v>
      </c>
    </row>
    <row r="88" spans="1:23" s="14" customFormat="1" ht="22.5" customHeight="1">
      <c r="A88" s="35">
        <v>84</v>
      </c>
      <c r="B88" s="33" t="s">
        <v>124</v>
      </c>
      <c r="C88" s="34" t="s">
        <v>202</v>
      </c>
      <c r="D88" s="13" t="s">
        <v>34</v>
      </c>
      <c r="E88" s="11">
        <v>1053</v>
      </c>
      <c r="F88" s="43" t="s">
        <v>34</v>
      </c>
      <c r="G88" s="13" t="s">
        <v>35</v>
      </c>
      <c r="H88" s="89">
        <v>73</v>
      </c>
      <c r="I88" s="89">
        <v>77</v>
      </c>
      <c r="J88" s="89">
        <v>217</v>
      </c>
      <c r="K88" s="89">
        <v>367</v>
      </c>
      <c r="L88" s="89">
        <v>88.4</v>
      </c>
      <c r="M88" s="89">
        <v>90.6</v>
      </c>
      <c r="N88" s="89">
        <v>87.3</v>
      </c>
      <c r="O88" s="18">
        <f t="shared" si="2"/>
        <v>266.3</v>
      </c>
      <c r="P88" s="18">
        <f t="shared" si="3"/>
        <v>633.29999999999995</v>
      </c>
      <c r="Q88" s="89">
        <v>13</v>
      </c>
      <c r="R88" s="13" t="s">
        <v>34</v>
      </c>
      <c r="S88" s="77" t="s">
        <v>303</v>
      </c>
      <c r="T88" s="28" t="s">
        <v>37</v>
      </c>
      <c r="U88" s="16" t="s">
        <v>38</v>
      </c>
      <c r="V88" s="10" t="s">
        <v>39</v>
      </c>
      <c r="W88" s="37" t="s">
        <v>309</v>
      </c>
    </row>
    <row r="89" spans="1:23" s="14" customFormat="1" ht="22.5" customHeight="1">
      <c r="A89" s="35">
        <v>85</v>
      </c>
      <c r="B89" s="33" t="s">
        <v>125</v>
      </c>
      <c r="C89" s="34" t="s">
        <v>203</v>
      </c>
      <c r="D89" s="13" t="s">
        <v>34</v>
      </c>
      <c r="E89" s="11">
        <v>1053</v>
      </c>
      <c r="F89" s="43" t="s">
        <v>34</v>
      </c>
      <c r="G89" s="13" t="s">
        <v>35</v>
      </c>
      <c r="H89" s="89">
        <v>71</v>
      </c>
      <c r="I89" s="89">
        <v>62</v>
      </c>
      <c r="J89" s="89">
        <v>235</v>
      </c>
      <c r="K89" s="89">
        <v>368</v>
      </c>
      <c r="L89" s="89">
        <v>83.1</v>
      </c>
      <c r="M89" s="89">
        <v>83.8</v>
      </c>
      <c r="N89" s="89">
        <v>78.3</v>
      </c>
      <c r="O89" s="18">
        <f t="shared" si="2"/>
        <v>245.2</v>
      </c>
      <c r="P89" s="18">
        <f t="shared" si="3"/>
        <v>613.20000000000005</v>
      </c>
      <c r="Q89" s="89">
        <v>31</v>
      </c>
      <c r="R89" s="13" t="s">
        <v>34</v>
      </c>
      <c r="S89" s="77" t="s">
        <v>335</v>
      </c>
      <c r="T89" s="28" t="s">
        <v>37</v>
      </c>
      <c r="U89" s="16" t="s">
        <v>38</v>
      </c>
      <c r="V89" s="10" t="s">
        <v>39</v>
      </c>
      <c r="W89" s="77" t="s">
        <v>330</v>
      </c>
    </row>
    <row r="90" spans="1:23" s="14" customFormat="1" ht="22.5" customHeight="1">
      <c r="A90" s="35">
        <v>86</v>
      </c>
      <c r="B90" s="33" t="s">
        <v>126</v>
      </c>
      <c r="C90" s="34" t="s">
        <v>204</v>
      </c>
      <c r="D90" s="13" t="s">
        <v>34</v>
      </c>
      <c r="E90" s="11">
        <v>1053</v>
      </c>
      <c r="F90" s="43" t="s">
        <v>34</v>
      </c>
      <c r="G90" s="13" t="s">
        <v>35</v>
      </c>
      <c r="H90" s="89">
        <v>66</v>
      </c>
      <c r="I90" s="89">
        <v>76</v>
      </c>
      <c r="J90" s="89">
        <v>226</v>
      </c>
      <c r="K90" s="89">
        <v>368</v>
      </c>
      <c r="L90" s="89">
        <v>87</v>
      </c>
      <c r="M90" s="89">
        <v>87.5</v>
      </c>
      <c r="N90" s="89">
        <v>86</v>
      </c>
      <c r="O90" s="18">
        <f t="shared" si="2"/>
        <v>260.5</v>
      </c>
      <c r="P90" s="18">
        <f t="shared" si="3"/>
        <v>628.5</v>
      </c>
      <c r="Q90" s="89">
        <v>17</v>
      </c>
      <c r="R90" s="13" t="s">
        <v>34</v>
      </c>
      <c r="S90" s="77" t="s">
        <v>334</v>
      </c>
      <c r="T90" s="28" t="s">
        <v>37</v>
      </c>
      <c r="U90" s="16" t="s">
        <v>38</v>
      </c>
      <c r="V90" s="10" t="s">
        <v>39</v>
      </c>
      <c r="W90" s="37" t="s">
        <v>315</v>
      </c>
    </row>
    <row r="91" spans="1:23" s="14" customFormat="1" ht="22.5" customHeight="1">
      <c r="A91" s="35">
        <v>87</v>
      </c>
      <c r="B91" s="33" t="s">
        <v>127</v>
      </c>
      <c r="C91" s="34" t="s">
        <v>205</v>
      </c>
      <c r="D91" s="13" t="s">
        <v>34</v>
      </c>
      <c r="E91" s="11">
        <v>1053</v>
      </c>
      <c r="F91" s="43" t="s">
        <v>34</v>
      </c>
      <c r="G91" s="13" t="s">
        <v>35</v>
      </c>
      <c r="H91" s="89">
        <v>74</v>
      </c>
      <c r="I91" s="89">
        <v>64</v>
      </c>
      <c r="J91" s="89">
        <v>231</v>
      </c>
      <c r="K91" s="89">
        <v>369</v>
      </c>
      <c r="L91" s="89">
        <v>81.900000000000006</v>
      </c>
      <c r="M91" s="89">
        <v>81.400000000000006</v>
      </c>
      <c r="N91" s="89">
        <v>81.3</v>
      </c>
      <c r="O91" s="18">
        <f t="shared" si="2"/>
        <v>244.60000000000002</v>
      </c>
      <c r="P91" s="18">
        <f t="shared" si="3"/>
        <v>613.6</v>
      </c>
      <c r="Q91" s="89">
        <v>29</v>
      </c>
      <c r="R91" s="13" t="s">
        <v>34</v>
      </c>
      <c r="S91" s="77" t="s">
        <v>334</v>
      </c>
      <c r="T91" s="28" t="s">
        <v>37</v>
      </c>
      <c r="U91" s="16" t="s">
        <v>38</v>
      </c>
      <c r="V91" s="10" t="s">
        <v>39</v>
      </c>
      <c r="W91" s="37" t="s">
        <v>314</v>
      </c>
    </row>
    <row r="92" spans="1:23" s="14" customFormat="1" ht="22.5" customHeight="1">
      <c r="A92" s="35">
        <v>88</v>
      </c>
      <c r="B92" s="33" t="s">
        <v>128</v>
      </c>
      <c r="C92" s="34" t="s">
        <v>206</v>
      </c>
      <c r="D92" s="13" t="s">
        <v>34</v>
      </c>
      <c r="E92" s="11">
        <v>1053</v>
      </c>
      <c r="F92" s="43" t="s">
        <v>34</v>
      </c>
      <c r="G92" s="13" t="s">
        <v>35</v>
      </c>
      <c r="H92" s="89">
        <v>72</v>
      </c>
      <c r="I92" s="89">
        <v>63</v>
      </c>
      <c r="J92" s="89">
        <v>235</v>
      </c>
      <c r="K92" s="89">
        <v>370</v>
      </c>
      <c r="L92" s="89">
        <v>86.5</v>
      </c>
      <c r="M92" s="89">
        <v>89.3</v>
      </c>
      <c r="N92" s="89">
        <v>85.9</v>
      </c>
      <c r="O92" s="18">
        <f t="shared" si="2"/>
        <v>261.70000000000005</v>
      </c>
      <c r="P92" s="18">
        <f t="shared" si="3"/>
        <v>631.70000000000005</v>
      </c>
      <c r="Q92" s="89">
        <v>15</v>
      </c>
      <c r="R92" s="13" t="s">
        <v>34</v>
      </c>
      <c r="S92" s="77" t="s">
        <v>335</v>
      </c>
      <c r="T92" s="28" t="s">
        <v>37</v>
      </c>
      <c r="U92" s="16" t="s">
        <v>38</v>
      </c>
      <c r="V92" s="10" t="s">
        <v>39</v>
      </c>
      <c r="W92" s="37" t="s">
        <v>340</v>
      </c>
    </row>
    <row r="93" spans="1:23" s="14" customFormat="1" ht="22.5" customHeight="1">
      <c r="A93" s="35">
        <v>89</v>
      </c>
      <c r="B93" s="33" t="s">
        <v>129</v>
      </c>
      <c r="C93" s="34" t="s">
        <v>207</v>
      </c>
      <c r="D93" s="13" t="s">
        <v>34</v>
      </c>
      <c r="E93" s="11">
        <v>1053</v>
      </c>
      <c r="F93" s="43" t="s">
        <v>34</v>
      </c>
      <c r="G93" s="13" t="s">
        <v>35</v>
      </c>
      <c r="H93" s="89">
        <v>73</v>
      </c>
      <c r="I93" s="89">
        <v>74</v>
      </c>
      <c r="J93" s="89">
        <v>224</v>
      </c>
      <c r="K93" s="89">
        <v>371</v>
      </c>
      <c r="L93" s="89">
        <v>84.8</v>
      </c>
      <c r="M93" s="89">
        <v>88.4</v>
      </c>
      <c r="N93" s="89">
        <v>81.900000000000006</v>
      </c>
      <c r="O93" s="18">
        <f t="shared" si="2"/>
        <v>255.1</v>
      </c>
      <c r="P93" s="18">
        <f t="shared" si="3"/>
        <v>626.1</v>
      </c>
      <c r="Q93" s="89">
        <v>21</v>
      </c>
      <c r="R93" s="13" t="s">
        <v>34</v>
      </c>
      <c r="S93" s="77" t="s">
        <v>336</v>
      </c>
      <c r="T93" s="28" t="s">
        <v>37</v>
      </c>
      <c r="U93" s="16" t="s">
        <v>38</v>
      </c>
      <c r="V93" s="10" t="s">
        <v>39</v>
      </c>
      <c r="W93" s="37" t="s">
        <v>331</v>
      </c>
    </row>
    <row r="94" spans="1:23" s="14" customFormat="1" ht="22.5" customHeight="1">
      <c r="A94" s="35">
        <v>90</v>
      </c>
      <c r="B94" s="33" t="s">
        <v>130</v>
      </c>
      <c r="C94" s="34" t="s">
        <v>208</v>
      </c>
      <c r="D94" s="13" t="s">
        <v>34</v>
      </c>
      <c r="E94" s="11">
        <v>1053</v>
      </c>
      <c r="F94" s="43" t="s">
        <v>34</v>
      </c>
      <c r="G94" s="13" t="s">
        <v>35</v>
      </c>
      <c r="H94" s="89">
        <v>74</v>
      </c>
      <c r="I94" s="89">
        <v>65</v>
      </c>
      <c r="J94" s="89">
        <v>233</v>
      </c>
      <c r="K94" s="89">
        <v>372</v>
      </c>
      <c r="L94" s="89">
        <v>86.6</v>
      </c>
      <c r="M94" s="89">
        <v>89.2</v>
      </c>
      <c r="N94" s="89">
        <v>87.6</v>
      </c>
      <c r="O94" s="18">
        <f t="shared" si="2"/>
        <v>263.39999999999998</v>
      </c>
      <c r="P94" s="18">
        <f t="shared" si="3"/>
        <v>635.4</v>
      </c>
      <c r="Q94" s="89">
        <v>12</v>
      </c>
      <c r="R94" s="13" t="s">
        <v>34</v>
      </c>
      <c r="S94" s="77" t="s">
        <v>335</v>
      </c>
      <c r="T94" s="28" t="s">
        <v>37</v>
      </c>
      <c r="U94" s="16" t="s">
        <v>38</v>
      </c>
      <c r="V94" s="10" t="s">
        <v>39</v>
      </c>
      <c r="W94" s="37" t="s">
        <v>332</v>
      </c>
    </row>
    <row r="95" spans="1:23" s="14" customFormat="1" ht="22.5" customHeight="1">
      <c r="A95" s="35">
        <v>91</v>
      </c>
      <c r="B95" s="33" t="s">
        <v>131</v>
      </c>
      <c r="C95" s="34" t="s">
        <v>209</v>
      </c>
      <c r="D95" s="13" t="s">
        <v>34</v>
      </c>
      <c r="E95" s="11">
        <v>1053</v>
      </c>
      <c r="F95" s="43" t="s">
        <v>34</v>
      </c>
      <c r="G95" s="13" t="s">
        <v>35</v>
      </c>
      <c r="H95" s="89">
        <v>70</v>
      </c>
      <c r="I95" s="89">
        <v>65</v>
      </c>
      <c r="J95" s="89">
        <v>241</v>
      </c>
      <c r="K95" s="89">
        <v>376</v>
      </c>
      <c r="L95" s="89">
        <v>86.1</v>
      </c>
      <c r="M95" s="89">
        <v>90.8</v>
      </c>
      <c r="N95" s="89">
        <v>85.7</v>
      </c>
      <c r="O95" s="18">
        <f t="shared" si="2"/>
        <v>262.59999999999997</v>
      </c>
      <c r="P95" s="18">
        <f t="shared" si="3"/>
        <v>638.59999999999991</v>
      </c>
      <c r="Q95" s="89">
        <v>8</v>
      </c>
      <c r="R95" s="13" t="s">
        <v>34</v>
      </c>
      <c r="S95" s="77" t="s">
        <v>334</v>
      </c>
      <c r="T95" s="28" t="s">
        <v>37</v>
      </c>
      <c r="U95" s="16" t="s">
        <v>38</v>
      </c>
      <c r="V95" s="10" t="s">
        <v>39</v>
      </c>
      <c r="W95" s="37" t="s">
        <v>317</v>
      </c>
    </row>
    <row r="96" spans="1:23" s="14" customFormat="1" ht="22.5" customHeight="1">
      <c r="A96" s="35">
        <v>92</v>
      </c>
      <c r="B96" s="33" t="s">
        <v>132</v>
      </c>
      <c r="C96" s="34" t="s">
        <v>210</v>
      </c>
      <c r="D96" s="13" t="s">
        <v>34</v>
      </c>
      <c r="E96" s="11">
        <v>1053</v>
      </c>
      <c r="F96" s="43" t="s">
        <v>34</v>
      </c>
      <c r="G96" s="13" t="s">
        <v>35</v>
      </c>
      <c r="H96" s="89">
        <v>74</v>
      </c>
      <c r="I96" s="89">
        <v>73</v>
      </c>
      <c r="J96" s="89">
        <v>229</v>
      </c>
      <c r="K96" s="89">
        <v>376</v>
      </c>
      <c r="L96" s="89">
        <v>83.6</v>
      </c>
      <c r="M96" s="89">
        <v>86.1</v>
      </c>
      <c r="N96" s="89">
        <v>82.6</v>
      </c>
      <c r="O96" s="18">
        <f t="shared" si="2"/>
        <v>252.29999999999998</v>
      </c>
      <c r="P96" s="18">
        <f t="shared" si="3"/>
        <v>628.29999999999995</v>
      </c>
      <c r="Q96" s="89">
        <v>20</v>
      </c>
      <c r="R96" s="13" t="s">
        <v>34</v>
      </c>
      <c r="S96" s="77" t="s">
        <v>335</v>
      </c>
      <c r="T96" s="28" t="s">
        <v>37</v>
      </c>
      <c r="U96" s="16" t="s">
        <v>38</v>
      </c>
      <c r="V96" s="10" t="s">
        <v>39</v>
      </c>
      <c r="W96" s="37" t="s">
        <v>318</v>
      </c>
    </row>
    <row r="97" spans="1:23" s="14" customFormat="1" ht="22.5" customHeight="1">
      <c r="A97" s="35">
        <v>93</v>
      </c>
      <c r="B97" s="33" t="s">
        <v>133</v>
      </c>
      <c r="C97" s="34" t="s">
        <v>211</v>
      </c>
      <c r="D97" s="13" t="s">
        <v>34</v>
      </c>
      <c r="E97" s="11">
        <v>1053</v>
      </c>
      <c r="F97" s="43" t="s">
        <v>34</v>
      </c>
      <c r="G97" s="13"/>
      <c r="H97" s="89">
        <v>79</v>
      </c>
      <c r="I97" s="89">
        <v>71</v>
      </c>
      <c r="J97" s="89">
        <v>229</v>
      </c>
      <c r="K97" s="89">
        <v>379</v>
      </c>
      <c r="L97" s="89">
        <v>84.5</v>
      </c>
      <c r="M97" s="89">
        <v>87.6</v>
      </c>
      <c r="N97" s="89">
        <v>85.6</v>
      </c>
      <c r="O97" s="18">
        <f t="shared" si="2"/>
        <v>257.7</v>
      </c>
      <c r="P97" s="18">
        <f t="shared" si="3"/>
        <v>636.70000000000005</v>
      </c>
      <c r="Q97" s="89">
        <v>11</v>
      </c>
      <c r="R97" s="13" t="s">
        <v>34</v>
      </c>
      <c r="S97" s="77" t="s">
        <v>337</v>
      </c>
      <c r="T97" s="28" t="s">
        <v>37</v>
      </c>
      <c r="U97" s="16" t="s">
        <v>38</v>
      </c>
      <c r="V97" s="10" t="s">
        <v>39</v>
      </c>
      <c r="W97" s="37" t="s">
        <v>319</v>
      </c>
    </row>
    <row r="98" spans="1:23" s="14" customFormat="1" ht="22.5" customHeight="1">
      <c r="A98" s="35">
        <v>94</v>
      </c>
      <c r="B98" s="33" t="s">
        <v>134</v>
      </c>
      <c r="C98" s="34" t="s">
        <v>212</v>
      </c>
      <c r="D98" s="13" t="s">
        <v>34</v>
      </c>
      <c r="E98" s="11">
        <v>1053</v>
      </c>
      <c r="F98" s="43" t="s">
        <v>34</v>
      </c>
      <c r="G98" s="13"/>
      <c r="H98" s="89">
        <v>80</v>
      </c>
      <c r="I98" s="89">
        <v>79</v>
      </c>
      <c r="J98" s="89">
        <v>220</v>
      </c>
      <c r="K98" s="89">
        <v>379</v>
      </c>
      <c r="L98" s="89">
        <v>85.9</v>
      </c>
      <c r="M98" s="89">
        <v>92.1</v>
      </c>
      <c r="N98" s="89">
        <v>85.6</v>
      </c>
      <c r="O98" s="18">
        <f t="shared" si="2"/>
        <v>263.60000000000002</v>
      </c>
      <c r="P98" s="18">
        <f t="shared" si="3"/>
        <v>642.6</v>
      </c>
      <c r="Q98" s="89">
        <v>7</v>
      </c>
      <c r="R98" s="13" t="s">
        <v>34</v>
      </c>
      <c r="S98" s="77" t="s">
        <v>336</v>
      </c>
      <c r="T98" s="28" t="s">
        <v>37</v>
      </c>
      <c r="U98" s="16" t="s">
        <v>38</v>
      </c>
      <c r="V98" s="10" t="s">
        <v>39</v>
      </c>
      <c r="W98" s="37" t="s">
        <v>320</v>
      </c>
    </row>
    <row r="99" spans="1:23" s="14" customFormat="1" ht="22.5" customHeight="1">
      <c r="A99" s="35">
        <v>95</v>
      </c>
      <c r="B99" s="33" t="s">
        <v>135</v>
      </c>
      <c r="C99" s="34" t="s">
        <v>213</v>
      </c>
      <c r="D99" s="13" t="s">
        <v>34</v>
      </c>
      <c r="E99" s="11">
        <v>1053</v>
      </c>
      <c r="F99" s="43" t="s">
        <v>34</v>
      </c>
      <c r="G99" s="13"/>
      <c r="H99" s="89">
        <v>70</v>
      </c>
      <c r="I99" s="89">
        <v>78</v>
      </c>
      <c r="J99" s="89">
        <v>234</v>
      </c>
      <c r="K99" s="89">
        <v>382</v>
      </c>
      <c r="L99" s="89">
        <v>87</v>
      </c>
      <c r="M99" s="89">
        <v>84.6</v>
      </c>
      <c r="N99" s="89">
        <v>84.3</v>
      </c>
      <c r="O99" s="18">
        <f t="shared" si="2"/>
        <v>255.89999999999998</v>
      </c>
      <c r="P99" s="18">
        <f t="shared" si="3"/>
        <v>637.9</v>
      </c>
      <c r="Q99" s="89">
        <v>9</v>
      </c>
      <c r="R99" s="13" t="s">
        <v>34</v>
      </c>
      <c r="S99" s="77" t="s">
        <v>334</v>
      </c>
      <c r="T99" s="28" t="s">
        <v>37</v>
      </c>
      <c r="U99" s="16" t="s">
        <v>38</v>
      </c>
      <c r="V99" s="10" t="s">
        <v>39</v>
      </c>
      <c r="W99" s="37" t="s">
        <v>321</v>
      </c>
    </row>
    <row r="100" spans="1:23" s="14" customFormat="1" ht="22.5" customHeight="1">
      <c r="A100" s="35">
        <v>96</v>
      </c>
      <c r="B100" s="33" t="s">
        <v>136</v>
      </c>
      <c r="C100" s="34" t="s">
        <v>214</v>
      </c>
      <c r="D100" s="13" t="s">
        <v>34</v>
      </c>
      <c r="E100" s="11">
        <v>1053</v>
      </c>
      <c r="F100" s="43" t="s">
        <v>34</v>
      </c>
      <c r="G100" s="13"/>
      <c r="H100" s="89">
        <v>74</v>
      </c>
      <c r="I100" s="89">
        <v>75</v>
      </c>
      <c r="J100" s="89">
        <v>233</v>
      </c>
      <c r="K100" s="89">
        <v>382</v>
      </c>
      <c r="L100" s="89">
        <v>84.8</v>
      </c>
      <c r="M100" s="89">
        <v>88.6</v>
      </c>
      <c r="N100" s="89">
        <v>82.9</v>
      </c>
      <c r="O100" s="18">
        <f t="shared" si="2"/>
        <v>256.29999999999995</v>
      </c>
      <c r="P100" s="18">
        <f t="shared" si="3"/>
        <v>638.29999999999995</v>
      </c>
      <c r="Q100" s="89">
        <v>9</v>
      </c>
      <c r="R100" s="13" t="s">
        <v>34</v>
      </c>
      <c r="S100" s="77" t="s">
        <v>334</v>
      </c>
      <c r="T100" s="28" t="s">
        <v>37</v>
      </c>
      <c r="U100" s="16" t="s">
        <v>38</v>
      </c>
      <c r="V100" s="10" t="s">
        <v>39</v>
      </c>
      <c r="W100" s="37" t="s">
        <v>322</v>
      </c>
    </row>
    <row r="101" spans="1:23" s="14" customFormat="1" ht="23.25" customHeight="1">
      <c r="A101" s="35">
        <v>97</v>
      </c>
      <c r="B101" s="33" t="s">
        <v>137</v>
      </c>
      <c r="C101" s="34" t="s">
        <v>215</v>
      </c>
      <c r="D101" s="13" t="s">
        <v>34</v>
      </c>
      <c r="E101" s="11">
        <v>1053</v>
      </c>
      <c r="F101" s="43" t="s">
        <v>34</v>
      </c>
      <c r="G101" s="13"/>
      <c r="H101" s="89">
        <v>75</v>
      </c>
      <c r="I101" s="89">
        <v>67</v>
      </c>
      <c r="J101" s="89">
        <v>241</v>
      </c>
      <c r="K101" s="89">
        <v>383</v>
      </c>
      <c r="L101" s="89">
        <v>88.5</v>
      </c>
      <c r="M101" s="89">
        <v>91.6</v>
      </c>
      <c r="N101" s="89">
        <v>91.3</v>
      </c>
      <c r="O101" s="18">
        <f t="shared" si="2"/>
        <v>271.39999999999998</v>
      </c>
      <c r="P101" s="18">
        <f t="shared" si="3"/>
        <v>654.4</v>
      </c>
      <c r="Q101" s="89">
        <v>5</v>
      </c>
      <c r="R101" s="13" t="s">
        <v>34</v>
      </c>
      <c r="S101" s="77" t="s">
        <v>334</v>
      </c>
      <c r="T101" s="28" t="s">
        <v>37</v>
      </c>
      <c r="U101" s="16" t="s">
        <v>38</v>
      </c>
      <c r="V101" s="10" t="s">
        <v>39</v>
      </c>
      <c r="W101" s="38" t="s">
        <v>323</v>
      </c>
    </row>
    <row r="102" spans="1:23" ht="24" customHeight="1">
      <c r="A102" s="35">
        <v>98</v>
      </c>
      <c r="B102" s="33" t="s">
        <v>138</v>
      </c>
      <c r="C102" s="34" t="s">
        <v>216</v>
      </c>
      <c r="D102" s="13" t="s">
        <v>34</v>
      </c>
      <c r="E102" s="11">
        <v>1053</v>
      </c>
      <c r="F102" s="43" t="s">
        <v>34</v>
      </c>
      <c r="G102" s="13"/>
      <c r="H102" s="89">
        <v>76</v>
      </c>
      <c r="I102" s="89">
        <v>78</v>
      </c>
      <c r="J102" s="89">
        <v>229</v>
      </c>
      <c r="K102" s="89">
        <v>383</v>
      </c>
      <c r="L102" s="89">
        <v>80</v>
      </c>
      <c r="M102" s="89">
        <v>84.3</v>
      </c>
      <c r="N102" s="89">
        <v>83.3</v>
      </c>
      <c r="O102" s="18">
        <f t="shared" si="2"/>
        <v>247.60000000000002</v>
      </c>
      <c r="P102" s="18">
        <f t="shared" si="3"/>
        <v>630.6</v>
      </c>
      <c r="Q102" s="89">
        <v>16</v>
      </c>
      <c r="R102" s="13" t="s">
        <v>34</v>
      </c>
      <c r="S102" s="77" t="s">
        <v>335</v>
      </c>
      <c r="T102" s="28" t="s">
        <v>37</v>
      </c>
      <c r="U102" s="16" t="s">
        <v>38</v>
      </c>
      <c r="V102" s="10" t="s">
        <v>39</v>
      </c>
      <c r="W102" s="77" t="s">
        <v>316</v>
      </c>
    </row>
    <row r="103" spans="1:23" ht="24" customHeight="1">
      <c r="A103" s="35">
        <v>99</v>
      </c>
      <c r="B103" s="33" t="s">
        <v>139</v>
      </c>
      <c r="C103" s="34" t="s">
        <v>217</v>
      </c>
      <c r="D103" s="13" t="s">
        <v>34</v>
      </c>
      <c r="E103" s="11">
        <v>1053</v>
      </c>
      <c r="F103" s="43" t="s">
        <v>34</v>
      </c>
      <c r="G103" s="13"/>
      <c r="H103" s="89">
        <v>72</v>
      </c>
      <c r="I103" s="89">
        <v>77</v>
      </c>
      <c r="J103" s="89">
        <v>237</v>
      </c>
      <c r="K103" s="89">
        <v>386</v>
      </c>
      <c r="L103" s="89">
        <v>91.7</v>
      </c>
      <c r="M103" s="89">
        <v>92.6</v>
      </c>
      <c r="N103" s="89">
        <v>86.3</v>
      </c>
      <c r="O103" s="18">
        <f t="shared" si="2"/>
        <v>270.60000000000002</v>
      </c>
      <c r="P103" s="18">
        <f t="shared" si="3"/>
        <v>656.6</v>
      </c>
      <c r="Q103" s="89">
        <v>3</v>
      </c>
      <c r="R103" s="13" t="s">
        <v>34</v>
      </c>
      <c r="S103" s="77" t="s">
        <v>334</v>
      </c>
      <c r="T103" s="28" t="s">
        <v>37</v>
      </c>
      <c r="U103" s="16" t="s">
        <v>38</v>
      </c>
      <c r="V103" s="10" t="s">
        <v>39</v>
      </c>
      <c r="W103" s="77" t="s">
        <v>324</v>
      </c>
    </row>
    <row r="104" spans="1:23" ht="24" customHeight="1">
      <c r="A104" s="35">
        <v>100</v>
      </c>
      <c r="B104" s="33" t="s">
        <v>140</v>
      </c>
      <c r="C104" s="34" t="s">
        <v>218</v>
      </c>
      <c r="D104" s="13" t="s">
        <v>34</v>
      </c>
      <c r="E104" s="11">
        <v>1053</v>
      </c>
      <c r="F104" s="43" t="s">
        <v>34</v>
      </c>
      <c r="G104" s="13"/>
      <c r="H104" s="89">
        <v>74</v>
      </c>
      <c r="I104" s="89">
        <v>63</v>
      </c>
      <c r="J104" s="89">
        <v>253</v>
      </c>
      <c r="K104" s="89">
        <v>390</v>
      </c>
      <c r="L104" s="89">
        <v>77.900000000000006</v>
      </c>
      <c r="M104" s="89">
        <v>83.9</v>
      </c>
      <c r="N104" s="89">
        <v>73.2</v>
      </c>
      <c r="O104" s="18">
        <f t="shared" si="2"/>
        <v>235</v>
      </c>
      <c r="P104" s="18">
        <f t="shared" si="3"/>
        <v>625</v>
      </c>
      <c r="Q104" s="89">
        <v>23</v>
      </c>
      <c r="R104" s="13" t="s">
        <v>34</v>
      </c>
      <c r="S104" s="77" t="s">
        <v>334</v>
      </c>
      <c r="T104" s="28" t="s">
        <v>37</v>
      </c>
      <c r="U104" s="16" t="s">
        <v>38</v>
      </c>
      <c r="V104" s="10" t="s">
        <v>39</v>
      </c>
      <c r="W104" s="77" t="s">
        <v>325</v>
      </c>
    </row>
    <row r="105" spans="1:23" ht="24" customHeight="1">
      <c r="A105" s="35">
        <v>101</v>
      </c>
      <c r="B105" s="33" t="s">
        <v>141</v>
      </c>
      <c r="C105" s="34" t="s">
        <v>219</v>
      </c>
      <c r="D105" s="13" t="s">
        <v>34</v>
      </c>
      <c r="E105" s="11">
        <v>1053</v>
      </c>
      <c r="F105" s="43" t="s">
        <v>34</v>
      </c>
      <c r="G105" s="13"/>
      <c r="H105" s="89">
        <v>73</v>
      </c>
      <c r="I105" s="89">
        <v>75</v>
      </c>
      <c r="J105" s="89">
        <v>245</v>
      </c>
      <c r="K105" s="89">
        <v>393</v>
      </c>
      <c r="L105" s="89">
        <v>88.2</v>
      </c>
      <c r="M105" s="89">
        <v>89.4</v>
      </c>
      <c r="N105" s="89">
        <v>85.9</v>
      </c>
      <c r="O105" s="18">
        <f t="shared" si="2"/>
        <v>263.5</v>
      </c>
      <c r="P105" s="18">
        <f t="shared" si="3"/>
        <v>656.5</v>
      </c>
      <c r="Q105" s="89">
        <v>3</v>
      </c>
      <c r="R105" s="13" t="s">
        <v>34</v>
      </c>
      <c r="S105" s="77" t="s">
        <v>336</v>
      </c>
      <c r="T105" s="28" t="s">
        <v>37</v>
      </c>
      <c r="U105" s="16" t="s">
        <v>38</v>
      </c>
      <c r="V105" s="10" t="s">
        <v>39</v>
      </c>
      <c r="W105" s="77" t="s">
        <v>326</v>
      </c>
    </row>
    <row r="106" spans="1:23" ht="24" customHeight="1">
      <c r="A106" s="35">
        <v>102</v>
      </c>
      <c r="B106" s="33" t="s">
        <v>142</v>
      </c>
      <c r="C106" s="34" t="s">
        <v>220</v>
      </c>
      <c r="D106" s="13" t="s">
        <v>34</v>
      </c>
      <c r="E106" s="11">
        <v>1053</v>
      </c>
      <c r="F106" s="43" t="s">
        <v>34</v>
      </c>
      <c r="G106" s="13"/>
      <c r="H106" s="89">
        <v>77</v>
      </c>
      <c r="I106" s="89">
        <v>78</v>
      </c>
      <c r="J106" s="89">
        <v>238</v>
      </c>
      <c r="K106" s="89">
        <v>393</v>
      </c>
      <c r="L106" s="89">
        <v>85.2</v>
      </c>
      <c r="M106" s="89">
        <v>88.4</v>
      </c>
      <c r="N106" s="89">
        <v>86.3</v>
      </c>
      <c r="O106" s="18">
        <f t="shared" si="2"/>
        <v>259.90000000000003</v>
      </c>
      <c r="P106" s="18">
        <f t="shared" si="3"/>
        <v>652.90000000000009</v>
      </c>
      <c r="Q106" s="89">
        <v>6</v>
      </c>
      <c r="R106" s="13" t="s">
        <v>34</v>
      </c>
      <c r="S106" s="77" t="s">
        <v>334</v>
      </c>
      <c r="T106" s="28" t="s">
        <v>37</v>
      </c>
      <c r="U106" s="16" t="s">
        <v>38</v>
      </c>
      <c r="V106" s="10" t="s">
        <v>39</v>
      </c>
      <c r="W106" s="77" t="s">
        <v>321</v>
      </c>
    </row>
    <row r="107" spans="1:23" ht="24" customHeight="1">
      <c r="A107" s="35">
        <v>103</v>
      </c>
      <c r="B107" s="33" t="s">
        <v>143</v>
      </c>
      <c r="C107" s="34" t="s">
        <v>221</v>
      </c>
      <c r="D107" s="13" t="s">
        <v>34</v>
      </c>
      <c r="E107" s="11">
        <v>1053</v>
      </c>
      <c r="F107" s="43" t="s">
        <v>34</v>
      </c>
      <c r="G107" s="13"/>
      <c r="H107" s="89">
        <v>77</v>
      </c>
      <c r="I107" s="89">
        <v>74</v>
      </c>
      <c r="J107" s="89">
        <v>251</v>
      </c>
      <c r="K107" s="89">
        <v>402</v>
      </c>
      <c r="L107" s="89">
        <v>86.1</v>
      </c>
      <c r="M107" s="89">
        <v>91.2</v>
      </c>
      <c r="N107" s="89">
        <v>82.7</v>
      </c>
      <c r="O107" s="18">
        <f t="shared" si="2"/>
        <v>260</v>
      </c>
      <c r="P107" s="18">
        <f t="shared" si="3"/>
        <v>662</v>
      </c>
      <c r="Q107" s="89">
        <v>2</v>
      </c>
      <c r="R107" s="13" t="s">
        <v>34</v>
      </c>
      <c r="S107" s="77" t="s">
        <v>334</v>
      </c>
      <c r="T107" s="28" t="s">
        <v>37</v>
      </c>
      <c r="U107" s="16" t="s">
        <v>38</v>
      </c>
      <c r="V107" s="10" t="s">
        <v>39</v>
      </c>
      <c r="W107" s="77" t="s">
        <v>327</v>
      </c>
    </row>
    <row r="108" spans="1:23" ht="24" customHeight="1">
      <c r="A108" s="35">
        <v>104</v>
      </c>
      <c r="B108" s="33" t="s">
        <v>144</v>
      </c>
      <c r="C108" s="34" t="s">
        <v>222</v>
      </c>
      <c r="D108" s="13" t="s">
        <v>34</v>
      </c>
      <c r="E108" s="11">
        <v>1053</v>
      </c>
      <c r="F108" s="43" t="s">
        <v>34</v>
      </c>
      <c r="G108" s="13"/>
      <c r="H108" s="89">
        <v>74</v>
      </c>
      <c r="I108" s="89">
        <v>77</v>
      </c>
      <c r="J108" s="89">
        <v>255</v>
      </c>
      <c r="K108" s="89">
        <v>406</v>
      </c>
      <c r="L108" s="89">
        <v>88</v>
      </c>
      <c r="M108" s="89">
        <v>89.9</v>
      </c>
      <c r="N108" s="89">
        <v>85.6</v>
      </c>
      <c r="O108" s="18">
        <f t="shared" si="2"/>
        <v>263.5</v>
      </c>
      <c r="P108" s="18">
        <f t="shared" si="3"/>
        <v>669.5</v>
      </c>
      <c r="Q108" s="89">
        <v>1</v>
      </c>
      <c r="R108" s="13" t="s">
        <v>34</v>
      </c>
      <c r="S108" s="77" t="s">
        <v>334</v>
      </c>
      <c r="T108" s="28" t="s">
        <v>37</v>
      </c>
      <c r="U108" s="16" t="s">
        <v>38</v>
      </c>
      <c r="V108" s="10" t="s">
        <v>39</v>
      </c>
      <c r="W108" s="77" t="s">
        <v>328</v>
      </c>
    </row>
    <row r="116" spans="19:19">
      <c r="S116" s="41"/>
    </row>
  </sheetData>
  <autoFilter ref="A4:W108">
    <filterColumn colId="22"/>
    <extLst/>
  </autoFilter>
  <mergeCells count="19">
    <mergeCell ref="A1:W1"/>
    <mergeCell ref="A2:D2"/>
    <mergeCell ref="H3:K3"/>
    <mergeCell ref="L3:O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T3:T4"/>
    <mergeCell ref="U3:U4"/>
    <mergeCell ref="V3:V4"/>
    <mergeCell ref="W3:W4"/>
  </mergeCells>
  <phoneticPr fontId="10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workbookViewId="0">
      <selection activeCell="X1" sqref="X1:X1048576"/>
    </sheetView>
  </sheetViews>
  <sheetFormatPr defaultColWidth="9" defaultRowHeight="13.5"/>
  <cols>
    <col min="1" max="1" width="6.375" customWidth="1"/>
    <col min="2" max="2" width="9" style="2"/>
    <col min="3" max="3" width="16.25" customWidth="1"/>
    <col min="4" max="4" width="19.25" customWidth="1"/>
    <col min="6" max="6" width="20.875" customWidth="1"/>
    <col min="7" max="7" width="10.875" customWidth="1"/>
    <col min="8" max="8" width="6.5" customWidth="1"/>
    <col min="9" max="9" width="6.375" customWidth="1"/>
    <col min="10" max="10" width="7.125" customWidth="1"/>
    <col min="11" max="11" width="7.375" customWidth="1"/>
    <col min="12" max="12" width="6.75" customWidth="1"/>
    <col min="13" max="13" width="6.5" customWidth="1"/>
    <col min="14" max="14" width="6.625" customWidth="1"/>
    <col min="15" max="15" width="8.125" customWidth="1"/>
    <col min="16" max="16" width="6.875" customWidth="1"/>
    <col min="17" max="17" width="7.75" style="3" customWidth="1"/>
    <col min="18" max="18" width="20.25" customWidth="1"/>
    <col min="19" max="19" width="20.125" customWidth="1"/>
    <col min="20" max="20" width="9.125" customWidth="1"/>
    <col min="21" max="21" width="8.875" customWidth="1"/>
    <col min="22" max="22" width="14.25" customWidth="1"/>
    <col min="23" max="23" width="8.5" style="4" customWidth="1"/>
  </cols>
  <sheetData>
    <row r="1" spans="1:23" s="1" customFormat="1" ht="54.6" customHeight="1">
      <c r="A1" s="60" t="s">
        <v>238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3" s="1" customFormat="1" ht="22.5" customHeight="1">
      <c r="A2" s="63" t="s">
        <v>0</v>
      </c>
      <c r="B2" s="63"/>
      <c r="C2" s="63"/>
      <c r="D2" s="63"/>
      <c r="E2" s="5"/>
      <c r="F2" s="5"/>
      <c r="G2" s="6"/>
      <c r="H2" s="6"/>
      <c r="I2" s="6"/>
      <c r="J2" s="6"/>
      <c r="K2" s="6"/>
      <c r="Q2" s="8"/>
      <c r="W2" s="9"/>
    </row>
    <row r="3" spans="1:23" s="1" customFormat="1" ht="22.5" customHeight="1">
      <c r="A3" s="65" t="s">
        <v>1</v>
      </c>
      <c r="B3" s="54" t="s">
        <v>2</v>
      </c>
      <c r="C3" s="65" t="s">
        <v>3</v>
      </c>
      <c r="D3" s="65" t="s">
        <v>4</v>
      </c>
      <c r="E3" s="65" t="s">
        <v>5</v>
      </c>
      <c r="F3" s="65" t="s">
        <v>295</v>
      </c>
      <c r="G3" s="65" t="s">
        <v>7</v>
      </c>
      <c r="H3" s="73" t="s">
        <v>8</v>
      </c>
      <c r="I3" s="74"/>
      <c r="J3" s="74"/>
      <c r="K3" s="75"/>
      <c r="L3" s="73" t="s">
        <v>9</v>
      </c>
      <c r="M3" s="74"/>
      <c r="N3" s="74"/>
      <c r="O3" s="75"/>
      <c r="P3" s="65" t="s">
        <v>10</v>
      </c>
      <c r="Q3" s="65" t="s">
        <v>11</v>
      </c>
      <c r="R3" s="65" t="s">
        <v>12</v>
      </c>
      <c r="S3" s="65" t="s">
        <v>13</v>
      </c>
      <c r="T3" s="65" t="s">
        <v>14</v>
      </c>
      <c r="U3" s="65" t="s">
        <v>15</v>
      </c>
      <c r="V3" s="68" t="s">
        <v>16</v>
      </c>
      <c r="W3" s="70" t="s">
        <v>17</v>
      </c>
    </row>
    <row r="4" spans="1:23" s="1" customFormat="1" ht="35.25" customHeight="1">
      <c r="A4" s="66"/>
      <c r="B4" s="66"/>
      <c r="C4" s="66"/>
      <c r="D4" s="66"/>
      <c r="E4" s="66"/>
      <c r="F4" s="66"/>
      <c r="G4" s="66"/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66"/>
      <c r="Q4" s="76"/>
      <c r="R4" s="66"/>
      <c r="S4" s="66"/>
      <c r="T4" s="67"/>
      <c r="U4" s="67"/>
      <c r="V4" s="69"/>
      <c r="W4" s="70"/>
    </row>
    <row r="5" spans="1:23" s="27" customFormat="1" ht="22.5" customHeight="1">
      <c r="A5" s="51">
        <v>18</v>
      </c>
      <c r="B5" s="52" t="s">
        <v>58</v>
      </c>
      <c r="C5" s="45" t="s">
        <v>147</v>
      </c>
      <c r="D5" s="12" t="s">
        <v>26</v>
      </c>
      <c r="E5" s="20">
        <v>1004</v>
      </c>
      <c r="F5" s="52" t="s">
        <v>297</v>
      </c>
      <c r="G5" s="12" t="s">
        <v>35</v>
      </c>
      <c r="H5" s="52">
        <v>73</v>
      </c>
      <c r="I5" s="52">
        <v>78</v>
      </c>
      <c r="J5" s="52">
        <v>200</v>
      </c>
      <c r="K5" s="52">
        <v>351</v>
      </c>
      <c r="L5" s="21">
        <v>86</v>
      </c>
      <c r="M5" s="21">
        <v>89</v>
      </c>
      <c r="N5" s="21">
        <v>87</v>
      </c>
      <c r="O5" s="21">
        <f t="shared" ref="O5:O14" si="0">L5+M5+N5</f>
        <v>262</v>
      </c>
      <c r="P5" s="22">
        <f t="shared" ref="P5:P14" si="1">K5+O5</f>
        <v>613</v>
      </c>
      <c r="Q5" s="23">
        <v>6</v>
      </c>
      <c r="R5" s="12"/>
      <c r="S5" s="12"/>
      <c r="T5" s="31"/>
      <c r="U5" s="25"/>
      <c r="V5" s="26"/>
      <c r="W5" s="78" t="s">
        <v>306</v>
      </c>
    </row>
    <row r="6" spans="1:23" s="27" customFormat="1" ht="22.5" customHeight="1">
      <c r="A6" s="51">
        <v>20</v>
      </c>
      <c r="B6" s="52" t="s">
        <v>60</v>
      </c>
      <c r="C6" s="45" t="s">
        <v>149</v>
      </c>
      <c r="D6" s="12" t="s">
        <v>26</v>
      </c>
      <c r="E6" s="20">
        <v>1004</v>
      </c>
      <c r="F6" s="52" t="s">
        <v>297</v>
      </c>
      <c r="G6" s="12" t="s">
        <v>35</v>
      </c>
      <c r="H6" s="52">
        <v>71</v>
      </c>
      <c r="I6" s="52">
        <v>79</v>
      </c>
      <c r="J6" s="52">
        <v>202</v>
      </c>
      <c r="K6" s="52">
        <v>352</v>
      </c>
      <c r="L6" s="21">
        <v>90</v>
      </c>
      <c r="M6" s="21">
        <v>92</v>
      </c>
      <c r="N6" s="21">
        <v>93</v>
      </c>
      <c r="O6" s="21">
        <f t="shared" si="0"/>
        <v>275</v>
      </c>
      <c r="P6" s="22">
        <f t="shared" si="1"/>
        <v>627</v>
      </c>
      <c r="Q6" s="23">
        <v>4</v>
      </c>
      <c r="R6" s="12"/>
      <c r="S6" s="12"/>
      <c r="T6" s="31"/>
      <c r="U6" s="25"/>
      <c r="V6" s="26"/>
      <c r="W6" s="78" t="s">
        <v>306</v>
      </c>
    </row>
    <row r="7" spans="1:23" s="14" customFormat="1" ht="22.5" customHeight="1">
      <c r="A7" s="35">
        <v>21</v>
      </c>
      <c r="B7" s="49" t="s">
        <v>61</v>
      </c>
      <c r="C7" s="50" t="s">
        <v>150</v>
      </c>
      <c r="D7" s="13" t="s">
        <v>26</v>
      </c>
      <c r="E7" s="15">
        <v>1004</v>
      </c>
      <c r="F7" s="49" t="s">
        <v>296</v>
      </c>
      <c r="G7" s="13" t="s">
        <v>35</v>
      </c>
      <c r="H7" s="49">
        <v>69</v>
      </c>
      <c r="I7" s="49">
        <v>56</v>
      </c>
      <c r="J7" s="49">
        <v>227</v>
      </c>
      <c r="K7" s="49">
        <v>352</v>
      </c>
      <c r="L7" s="18">
        <v>96</v>
      </c>
      <c r="M7" s="18">
        <v>97</v>
      </c>
      <c r="N7" s="18">
        <v>95</v>
      </c>
      <c r="O7" s="18">
        <f t="shared" si="0"/>
        <v>288</v>
      </c>
      <c r="P7" s="19">
        <f t="shared" si="1"/>
        <v>640</v>
      </c>
      <c r="Q7" s="17">
        <v>2</v>
      </c>
      <c r="R7" s="77" t="s">
        <v>300</v>
      </c>
      <c r="S7" s="49" t="s">
        <v>301</v>
      </c>
      <c r="T7" s="28" t="s">
        <v>37</v>
      </c>
      <c r="U7" s="16" t="s">
        <v>38</v>
      </c>
      <c r="V7" s="10" t="s">
        <v>39</v>
      </c>
      <c r="W7" s="77" t="s">
        <v>305</v>
      </c>
    </row>
    <row r="8" spans="1:23" s="27" customFormat="1" ht="22.5" customHeight="1">
      <c r="A8" s="51">
        <v>22</v>
      </c>
      <c r="B8" s="52" t="s">
        <v>62</v>
      </c>
      <c r="C8" s="45" t="s">
        <v>151</v>
      </c>
      <c r="D8" s="12" t="s">
        <v>26</v>
      </c>
      <c r="E8" s="20">
        <v>1004</v>
      </c>
      <c r="F8" s="52" t="s">
        <v>296</v>
      </c>
      <c r="G8" s="12" t="s">
        <v>35</v>
      </c>
      <c r="H8" s="52">
        <v>71</v>
      </c>
      <c r="I8" s="52">
        <v>73</v>
      </c>
      <c r="J8" s="52">
        <v>209</v>
      </c>
      <c r="K8" s="52">
        <v>353</v>
      </c>
      <c r="L8" s="21">
        <v>88</v>
      </c>
      <c r="M8" s="21">
        <v>88</v>
      </c>
      <c r="N8" s="21">
        <v>87</v>
      </c>
      <c r="O8" s="21">
        <f t="shared" si="0"/>
        <v>263</v>
      </c>
      <c r="P8" s="22">
        <f t="shared" si="1"/>
        <v>616</v>
      </c>
      <c r="Q8" s="23">
        <v>4</v>
      </c>
      <c r="R8" s="12"/>
      <c r="S8" s="12"/>
      <c r="T8" s="31"/>
      <c r="U8" s="25"/>
      <c r="V8" s="26"/>
      <c r="W8" s="78" t="s">
        <v>306</v>
      </c>
    </row>
    <row r="9" spans="1:23" s="27" customFormat="1" ht="22.5" customHeight="1">
      <c r="A9" s="51">
        <v>25</v>
      </c>
      <c r="B9" s="52" t="s">
        <v>65</v>
      </c>
      <c r="C9" s="45" t="s">
        <v>154</v>
      </c>
      <c r="D9" s="12" t="s">
        <v>26</v>
      </c>
      <c r="E9" s="20">
        <v>1004</v>
      </c>
      <c r="F9" s="52" t="s">
        <v>296</v>
      </c>
      <c r="G9" s="12" t="s">
        <v>35</v>
      </c>
      <c r="H9" s="52">
        <v>70</v>
      </c>
      <c r="I9" s="52">
        <v>66</v>
      </c>
      <c r="J9" s="52">
        <v>219</v>
      </c>
      <c r="K9" s="52">
        <v>355</v>
      </c>
      <c r="L9" s="21">
        <v>84</v>
      </c>
      <c r="M9" s="21">
        <v>86</v>
      </c>
      <c r="N9" s="21">
        <v>86</v>
      </c>
      <c r="O9" s="21">
        <f t="shared" si="0"/>
        <v>256</v>
      </c>
      <c r="P9" s="22">
        <f t="shared" si="1"/>
        <v>611</v>
      </c>
      <c r="Q9" s="23">
        <v>5</v>
      </c>
      <c r="R9" s="12"/>
      <c r="S9" s="12"/>
      <c r="T9" s="31"/>
      <c r="U9" s="25"/>
      <c r="V9" s="26"/>
      <c r="W9" s="78" t="s">
        <v>306</v>
      </c>
    </row>
    <row r="10" spans="1:23" s="27" customFormat="1" ht="22.5" customHeight="1">
      <c r="A10" s="51">
        <v>26</v>
      </c>
      <c r="B10" s="52" t="s">
        <v>66</v>
      </c>
      <c r="C10" s="45" t="s">
        <v>155</v>
      </c>
      <c r="D10" s="12" t="s">
        <v>26</v>
      </c>
      <c r="E10" s="20">
        <v>1004</v>
      </c>
      <c r="F10" s="52" t="s">
        <v>296</v>
      </c>
      <c r="G10" s="12" t="s">
        <v>35</v>
      </c>
      <c r="H10" s="52">
        <v>70</v>
      </c>
      <c r="I10" s="52">
        <v>73</v>
      </c>
      <c r="J10" s="52">
        <v>214</v>
      </c>
      <c r="K10" s="52">
        <v>357</v>
      </c>
      <c r="L10" s="21">
        <v>86</v>
      </c>
      <c r="M10" s="21">
        <v>91</v>
      </c>
      <c r="N10" s="21">
        <v>91</v>
      </c>
      <c r="O10" s="21">
        <f t="shared" si="0"/>
        <v>268</v>
      </c>
      <c r="P10" s="22">
        <f t="shared" si="1"/>
        <v>625</v>
      </c>
      <c r="Q10" s="23">
        <v>3</v>
      </c>
      <c r="R10" s="12"/>
      <c r="S10" s="12"/>
      <c r="T10" s="24"/>
      <c r="U10" s="25"/>
      <c r="V10" s="26"/>
      <c r="W10" s="78" t="s">
        <v>306</v>
      </c>
    </row>
    <row r="11" spans="1:23" s="27" customFormat="1" ht="22.5" customHeight="1">
      <c r="A11" s="51">
        <v>27</v>
      </c>
      <c r="B11" s="52" t="s">
        <v>67</v>
      </c>
      <c r="C11" s="45" t="s">
        <v>156</v>
      </c>
      <c r="D11" s="12" t="s">
        <v>26</v>
      </c>
      <c r="E11" s="20">
        <v>1004</v>
      </c>
      <c r="F11" s="52" t="s">
        <v>297</v>
      </c>
      <c r="G11" s="12" t="s">
        <v>35</v>
      </c>
      <c r="H11" s="52">
        <v>70</v>
      </c>
      <c r="I11" s="52">
        <v>69</v>
      </c>
      <c r="J11" s="52">
        <v>219</v>
      </c>
      <c r="K11" s="52">
        <v>358</v>
      </c>
      <c r="L11" s="21">
        <v>85</v>
      </c>
      <c r="M11" s="21">
        <v>88</v>
      </c>
      <c r="N11" s="21">
        <v>89</v>
      </c>
      <c r="O11" s="21">
        <f t="shared" si="0"/>
        <v>262</v>
      </c>
      <c r="P11" s="22">
        <f t="shared" si="1"/>
        <v>620</v>
      </c>
      <c r="Q11" s="23">
        <v>5</v>
      </c>
      <c r="R11" s="12"/>
      <c r="S11" s="12"/>
      <c r="T11" s="31"/>
      <c r="U11" s="25"/>
      <c r="V11" s="26"/>
      <c r="W11" s="78" t="s">
        <v>306</v>
      </c>
    </row>
    <row r="12" spans="1:23" s="14" customFormat="1" ht="22.5" customHeight="1">
      <c r="A12" s="35">
        <v>31</v>
      </c>
      <c r="B12" s="49" t="s">
        <v>71</v>
      </c>
      <c r="C12" s="50" t="s">
        <v>160</v>
      </c>
      <c r="D12" s="13" t="s">
        <v>26</v>
      </c>
      <c r="E12" s="15">
        <v>1004</v>
      </c>
      <c r="F12" s="49" t="s">
        <v>297</v>
      </c>
      <c r="G12" s="13" t="s">
        <v>35</v>
      </c>
      <c r="H12" s="49">
        <v>67</v>
      </c>
      <c r="I12" s="49">
        <v>69</v>
      </c>
      <c r="J12" s="49">
        <v>224</v>
      </c>
      <c r="K12" s="49">
        <v>360</v>
      </c>
      <c r="L12" s="18">
        <v>93</v>
      </c>
      <c r="M12" s="18">
        <v>94</v>
      </c>
      <c r="N12" s="18">
        <v>95</v>
      </c>
      <c r="O12" s="18">
        <f t="shared" si="0"/>
        <v>282</v>
      </c>
      <c r="P12" s="19">
        <f t="shared" si="1"/>
        <v>642</v>
      </c>
      <c r="Q12" s="17">
        <v>1</v>
      </c>
      <c r="R12" s="77" t="s">
        <v>300</v>
      </c>
      <c r="S12" s="77" t="s">
        <v>303</v>
      </c>
      <c r="T12" s="28" t="s">
        <v>37</v>
      </c>
      <c r="U12" s="16" t="s">
        <v>38</v>
      </c>
      <c r="V12" s="10" t="s">
        <v>39</v>
      </c>
      <c r="W12" s="77" t="s">
        <v>304</v>
      </c>
    </row>
    <row r="13" spans="1:23" s="27" customFormat="1" ht="24" customHeight="1">
      <c r="A13" s="51">
        <v>32</v>
      </c>
      <c r="B13" s="52" t="s">
        <v>72</v>
      </c>
      <c r="C13" s="45" t="s">
        <v>161</v>
      </c>
      <c r="D13" s="12" t="s">
        <v>26</v>
      </c>
      <c r="E13" s="20">
        <v>1004</v>
      </c>
      <c r="F13" s="52" t="s">
        <v>297</v>
      </c>
      <c r="G13" s="12" t="s">
        <v>35</v>
      </c>
      <c r="H13" s="52">
        <v>71</v>
      </c>
      <c r="I13" s="52">
        <v>78</v>
      </c>
      <c r="J13" s="52">
        <v>213</v>
      </c>
      <c r="K13" s="52">
        <v>362</v>
      </c>
      <c r="L13" s="21">
        <v>87</v>
      </c>
      <c r="M13" s="21">
        <v>89</v>
      </c>
      <c r="N13" s="21">
        <v>91</v>
      </c>
      <c r="O13" s="21">
        <f t="shared" si="0"/>
        <v>267</v>
      </c>
      <c r="P13" s="22">
        <f t="shared" si="1"/>
        <v>629</v>
      </c>
      <c r="Q13" s="23">
        <v>3</v>
      </c>
      <c r="R13" s="12"/>
      <c r="S13" s="12"/>
      <c r="T13" s="31"/>
      <c r="U13" s="25"/>
      <c r="V13" s="26"/>
      <c r="W13" s="78" t="s">
        <v>306</v>
      </c>
    </row>
    <row r="14" spans="1:23" s="27" customFormat="1" ht="22.5" customHeight="1">
      <c r="A14" s="51">
        <v>34</v>
      </c>
      <c r="B14" s="52" t="s">
        <v>74</v>
      </c>
      <c r="C14" s="45" t="s">
        <v>163</v>
      </c>
      <c r="D14" s="12" t="s">
        <v>26</v>
      </c>
      <c r="E14" s="20">
        <v>1004</v>
      </c>
      <c r="F14" s="52" t="s">
        <v>297</v>
      </c>
      <c r="G14" s="12"/>
      <c r="H14" s="52">
        <v>72</v>
      </c>
      <c r="I14" s="52">
        <v>68</v>
      </c>
      <c r="J14" s="52">
        <v>228</v>
      </c>
      <c r="K14" s="52">
        <v>368</v>
      </c>
      <c r="L14" s="21">
        <v>89</v>
      </c>
      <c r="M14" s="21">
        <v>90</v>
      </c>
      <c r="N14" s="21">
        <v>91</v>
      </c>
      <c r="O14" s="21">
        <f t="shared" si="0"/>
        <v>270</v>
      </c>
      <c r="P14" s="22">
        <f t="shared" si="1"/>
        <v>638</v>
      </c>
      <c r="Q14" s="47">
        <v>2</v>
      </c>
      <c r="R14" s="12"/>
      <c r="S14" s="12"/>
      <c r="T14" s="31"/>
      <c r="U14" s="25"/>
      <c r="V14" s="26"/>
      <c r="W14" s="78" t="s">
        <v>306</v>
      </c>
    </row>
    <row r="15" spans="1:23" s="14" customFormat="1" ht="22.5" customHeight="1">
      <c r="A15" s="35">
        <v>35</v>
      </c>
      <c r="B15" s="49" t="s">
        <v>75</v>
      </c>
      <c r="C15" s="50" t="s">
        <v>164</v>
      </c>
      <c r="D15" s="13" t="s">
        <v>26</v>
      </c>
      <c r="E15" s="15">
        <v>1004</v>
      </c>
      <c r="F15" s="49" t="s">
        <v>296</v>
      </c>
      <c r="G15" s="13"/>
      <c r="H15" s="49">
        <v>75</v>
      </c>
      <c r="I15" s="49">
        <v>78</v>
      </c>
      <c r="J15" s="49">
        <v>215</v>
      </c>
      <c r="K15" s="49">
        <v>368</v>
      </c>
      <c r="L15" s="18">
        <v>92</v>
      </c>
      <c r="M15" s="18">
        <v>94</v>
      </c>
      <c r="N15" s="18">
        <v>95</v>
      </c>
      <c r="O15" s="18">
        <f>L15+M15+N15</f>
        <v>281</v>
      </c>
      <c r="P15" s="19">
        <f>K15+O15</f>
        <v>649</v>
      </c>
      <c r="Q15" s="17">
        <v>1</v>
      </c>
      <c r="R15" s="77" t="s">
        <v>300</v>
      </c>
      <c r="S15" s="49" t="s">
        <v>301</v>
      </c>
      <c r="T15" s="28" t="s">
        <v>37</v>
      </c>
      <c r="U15" s="16" t="s">
        <v>38</v>
      </c>
      <c r="V15" s="10" t="s">
        <v>39</v>
      </c>
      <c r="W15" s="77" t="s">
        <v>302</v>
      </c>
    </row>
  </sheetData>
  <autoFilter ref="A4:W15">
    <extLst/>
  </autoFilter>
  <mergeCells count="19">
    <mergeCell ref="A1:W1"/>
    <mergeCell ref="A2:D2"/>
    <mergeCell ref="H3:K3"/>
    <mergeCell ref="L3:O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T3:T4"/>
    <mergeCell ref="U3:U4"/>
    <mergeCell ref="V3:V4"/>
    <mergeCell ref="W3:W4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第一轮复试结果</vt:lpstr>
      <vt:lpstr>第二轮复试结果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夏志平</dc:creator>
  <cp:lastModifiedBy>Administrator</cp:lastModifiedBy>
  <cp:lastPrinted>2022-03-30T06:27:48Z</cp:lastPrinted>
  <dcterms:created xsi:type="dcterms:W3CDTF">2020-05-20T05:43:00Z</dcterms:created>
  <dcterms:modified xsi:type="dcterms:W3CDTF">2022-04-01T06:41:36Z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