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<sst xmlns="http://schemas.openxmlformats.org/spreadsheetml/2006/main" count="35" uniqueCount="34">
  <si>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学院名称（加盖公章）：                                                                      </t>
  </si>
  <si>
    <t>序号</t>
  </si>
  <si>
    <t>考生姓名</t>
  </si>
  <si>
    <t>准考证号</t>
  </si>
  <si>
    <t>复试专业  名称</t>
  </si>
  <si>
    <t>复试专业  代码</t>
  </si>
  <si>
    <t>初试成绩</t>
  </si>
  <si>
    <t>复试成绩</t>
  </si>
  <si>
    <t>总成绩  （百分制）</t>
  </si>
  <si>
    <t>同等学力加试成绩</t>
  </si>
  <si>
    <t>是否  录取</t>
  </si>
  <si>
    <t>拟录取类别（非定向就业或定向就业）</t>
  </si>
  <si>
    <t>一志愿   或调剂</t>
  </si>
  <si>
    <t>学硕或专硕</t>
  </si>
  <si>
    <t>备注</t>
  </si>
  <si>
    <t>专业
面试成绩    (100分)</t>
  </si>
  <si>
    <t>综合面试成绩    （100分）</t>
  </si>
  <si>
    <t>外国语口语、听力（100分）</t>
  </si>
  <si>
    <t>复试      总成绩  （300分）</t>
  </si>
  <si>
    <t>科目1成绩</t>
  </si>
  <si>
    <t>科目2成绩</t>
  </si>
  <si>
    <t>王恩宇</t>
  </si>
  <si>
    <t>115352431301064</t>
  </si>
  <si>
    <t>能源动力</t>
  </si>
  <si>
    <t>是</t>
  </si>
  <si>
    <t>一志愿</t>
  </si>
  <si>
    <t>专硕</t>
  </si>
  <si>
    <t>制表人签名：</t>
  </si>
  <si>
    <t>复试工作领导小组组长签名：</t>
  </si>
  <si>
    <t xml:space="preserve">年    月    日 </t>
  </si>
  <si>
    <t>说明：学校追加能源动力指标1个，能源动力专业一志愿饱和，不接收调剂生，根据电气与信息工程学院研究生招生工作领导小组会议决定，增加的指标直接在第一批复试录取结果中顺延替补。</t>
  </si>
  <si>
    <t>注：1、复试成绩=专业课笔试成绩+综合面试成绩（专业面试成绩+外国语口语、听力）</t>
  </si>
  <si>
    <t xml:space="preserve">    2、总成绩（百分制）=初试总分÷5×60%+专业面试成绩×20%+综合面试成绩×15%+外语口语听力成绩×5%</t>
  </si>
  <si>
    <t xml:space="preserve">    MBA、MPA:总成绩（百分制）=初试总分÷5×60%+专业面试成绩×15%+综合面试成绩×15%+外语口语听力成绩×10%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</si>
</sst>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="130" zoomScaleNormal="130" workbookViewId="0" topLeftCell="A1">
      <selection activeCell="A8" sqref="A8:R8"/>
    </sheetView>
  </sheetViews>
  <sheetFormatPr defaultColWidth="9.00390625" defaultRowHeight="14.25"/>
  <cols>
    <col min="1" max="1" width="4.625" style="1" customWidth="1"/>
    <col min="2" max="2" width="7.50390625" style="1" customWidth="1"/>
    <col min="3" max="3" width="15.375" style="2" customWidth="1"/>
    <col min="4" max="4" width="9.50390625" style="1" customWidth="1"/>
    <col min="5" max="5" width="9.00390625" style="2" customWidth="1"/>
    <col min="6" max="6" width="7.125" style="1" customWidth="1"/>
    <col min="7" max="7" width="8.75390625" style="1" customWidth="1"/>
    <col min="8" max="8" width="8.625" style="1" customWidth="1"/>
    <col min="9" max="9" width="9.625" style="1" customWidth="1"/>
    <col min="10" max="10" width="8.75390625" style="1" customWidth="1"/>
    <col min="11" max="11" width="9.625" style="3" customWidth="1"/>
    <col min="12" max="13" width="5.625" style="1" customWidth="1"/>
    <col min="14" max="14" width="6.75390625" style="1" customWidth="1"/>
    <col min="15" max="15" width="7.125" style="1" customWidth="1"/>
    <col min="16" max="16" width="6.25390625" style="0" customWidth="1"/>
    <col min="17" max="17" width="5.50390625" style="0" customWidth="1"/>
    <col min="18" max="18" width="11.875" style="0" customWidth="1"/>
  </cols>
  <sheetData>
    <row r="1" spans="1:17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  <c r="L1" s="4"/>
      <c r="M1" s="4"/>
      <c r="N1" s="17"/>
      <c r="O1" s="4"/>
      <c r="P1" s="18"/>
      <c r="Q1" s="18"/>
    </row>
    <row r="2" spans="1:18" ht="24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19" t="s">
        <v>8</v>
      </c>
      <c r="L2" s="5" t="s">
        <v>9</v>
      </c>
      <c r="M2" s="20"/>
      <c r="N2" s="5" t="s">
        <v>10</v>
      </c>
      <c r="O2" s="5" t="s">
        <v>11</v>
      </c>
      <c r="P2" s="5" t="s">
        <v>12</v>
      </c>
      <c r="Q2" s="5" t="s">
        <v>13</v>
      </c>
      <c r="R2" s="27" t="s">
        <v>14</v>
      </c>
    </row>
    <row r="3" spans="1:18" ht="27" customHeight="1">
      <c r="A3" s="5"/>
      <c r="B3" s="5"/>
      <c r="C3" s="6"/>
      <c r="D3" s="5"/>
      <c r="E3" s="6"/>
      <c r="F3" s="5"/>
      <c r="G3" s="5" t="s">
        <v>15</v>
      </c>
      <c r="H3" s="7" t="s">
        <v>16</v>
      </c>
      <c r="I3" s="7" t="s">
        <v>17</v>
      </c>
      <c r="J3" s="5" t="s">
        <v>18</v>
      </c>
      <c r="K3" s="19"/>
      <c r="L3" s="5" t="s">
        <v>19</v>
      </c>
      <c r="M3" s="5" t="s">
        <v>20</v>
      </c>
      <c r="N3" s="20"/>
      <c r="O3" s="20"/>
      <c r="P3" s="20"/>
      <c r="Q3" s="20"/>
      <c r="R3" s="27"/>
    </row>
    <row r="4" spans="1:18" ht="34.5" customHeight="1">
      <c r="A4" s="5"/>
      <c r="B4" s="5"/>
      <c r="C4" s="6"/>
      <c r="D4" s="5"/>
      <c r="E4" s="6"/>
      <c r="F4" s="5"/>
      <c r="G4" s="5"/>
      <c r="H4" s="8"/>
      <c r="I4" s="8"/>
      <c r="J4" s="5"/>
      <c r="K4" s="21"/>
      <c r="L4" s="20"/>
      <c r="M4" s="20"/>
      <c r="N4" s="20"/>
      <c r="O4" s="20"/>
      <c r="P4" s="20"/>
      <c r="Q4" s="20"/>
      <c r="R4" s="27"/>
    </row>
    <row r="5" spans="1:18" ht="18.75" customHeight="1">
      <c r="A5" s="9">
        <v>1</v>
      </c>
      <c r="B5" s="10" t="s">
        <v>21</v>
      </c>
      <c r="C5" s="29" t="s">
        <v>22</v>
      </c>
      <c r="D5" s="10" t="s">
        <v>23</v>
      </c>
      <c r="E5" s="10" t="s">
        <v>23</v>
      </c>
      <c r="F5" s="10">
        <v>326</v>
      </c>
      <c r="G5" s="10">
        <v>58</v>
      </c>
      <c r="H5" s="10">
        <v>81.6</v>
      </c>
      <c r="I5" s="10">
        <v>82.6</v>
      </c>
      <c r="J5" s="22">
        <f>G5+H5+I5</f>
        <v>222.2</v>
      </c>
      <c r="K5" s="23">
        <f>F5/5*0.6+G5*0.15+H5*0.2+I5*0.05</f>
        <v>68.26999999999998</v>
      </c>
      <c r="L5" s="22"/>
      <c r="M5" s="22"/>
      <c r="N5" s="22" t="s">
        <v>24</v>
      </c>
      <c r="O5" s="22"/>
      <c r="P5" s="24" t="s">
        <v>25</v>
      </c>
      <c r="Q5" s="24" t="s">
        <v>26</v>
      </c>
      <c r="R5" s="28"/>
    </row>
    <row r="6" spans="1:15" ht="18.75" customHeight="1">
      <c r="A6" s="11"/>
      <c r="B6" s="12"/>
      <c r="C6" s="12"/>
      <c r="D6" s="12"/>
      <c r="E6" s="12"/>
      <c r="F6" s="12"/>
      <c r="G6" s="11"/>
      <c r="H6" s="11"/>
      <c r="I6" s="11"/>
      <c r="J6" s="11"/>
      <c r="K6" s="25"/>
      <c r="L6" s="11"/>
      <c r="M6" s="11"/>
      <c r="N6" s="11"/>
      <c r="O6" s="11"/>
    </row>
    <row r="7" spans="2:13" ht="21.75" customHeight="1">
      <c r="B7" s="1" t="s">
        <v>27</v>
      </c>
      <c r="G7" s="1" t="s">
        <v>28</v>
      </c>
      <c r="M7" s="1" t="s">
        <v>29</v>
      </c>
    </row>
    <row r="8" spans="1:18" ht="43.5" customHeight="1">
      <c r="A8" s="13" t="s">
        <v>30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5" ht="21.75" customHeight="1">
      <c r="A9" s="14" t="s">
        <v>31</v>
      </c>
      <c r="B9" s="15"/>
      <c r="C9" s="15"/>
      <c r="D9" s="15"/>
      <c r="E9" s="15"/>
      <c r="F9" s="15"/>
      <c r="G9" s="15"/>
      <c r="H9" s="15"/>
      <c r="I9" s="15"/>
      <c r="J9" s="15"/>
      <c r="K9" s="26"/>
      <c r="L9" s="15"/>
      <c r="M9" s="15"/>
      <c r="O9" s="15"/>
    </row>
    <row r="10" spans="1:15" ht="21.75" customHeight="1">
      <c r="A10" s="14" t="s">
        <v>32</v>
      </c>
      <c r="B10" s="15"/>
      <c r="C10" s="15"/>
      <c r="D10" s="15"/>
      <c r="E10" s="15"/>
      <c r="F10" s="15"/>
      <c r="G10" s="15"/>
      <c r="H10" s="15"/>
      <c r="I10" s="15"/>
      <c r="J10" s="15"/>
      <c r="K10" s="26"/>
      <c r="L10" s="15"/>
      <c r="M10" s="15"/>
      <c r="O10" s="15"/>
    </row>
    <row r="11" spans="1:15" ht="21.75" customHeight="1">
      <c r="A11" s="14" t="s">
        <v>33</v>
      </c>
      <c r="B11" s="15"/>
      <c r="C11" s="15"/>
      <c r="D11" s="15"/>
      <c r="E11" s="15"/>
      <c r="F11" s="15"/>
      <c r="G11" s="15"/>
      <c r="H11" s="15"/>
      <c r="I11" s="15"/>
      <c r="J11" s="15"/>
      <c r="K11" s="26"/>
      <c r="L11" s="15"/>
      <c r="M11" s="15"/>
      <c r="O11" s="15"/>
    </row>
  </sheetData>
  <sheetProtection/>
  <mergeCells count="25">
    <mergeCell ref="A1:Q1"/>
    <mergeCell ref="G2:J2"/>
    <mergeCell ref="L2:M2"/>
    <mergeCell ref="A8:R8"/>
    <mergeCell ref="A9:O9"/>
    <mergeCell ref="A10:O10"/>
    <mergeCell ref="A11:O11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2:K4"/>
    <mergeCell ref="L3:L4"/>
    <mergeCell ref="M3:M4"/>
    <mergeCell ref="N2:N4"/>
    <mergeCell ref="O2:O4"/>
    <mergeCell ref="P2:P4"/>
    <mergeCell ref="Q2:Q4"/>
    <mergeCell ref="R2:R4"/>
  </mergeCells>
  <printOptions horizontalCentered="1"/>
  <pageMargins left="0.31875" right="0.16875" top="0.81875" bottom="0.16111111111111112" header="0.4284722222222222" footer="0.2513888888888889"/>
  <pageSetup fitToHeight="0" fitToWidth="1" horizontalDpi="600" verticalDpi="600" orientation="landscape" paperSize="9" scale="91"/>
  <headerFooter alignWithMargins="0">
    <oddHeader>&amp;C&amp;"黑体"&amp;18湖南工业大学2022年招收攻读硕士学位研究生拟录取结果汇总表第二批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2017-03-26T10:40:03Z</cp:lastPrinted>
  <dcterms:created xsi:type="dcterms:W3CDTF">2004-01-06T17:28:36Z</dcterms:created>
  <dcterms:modified xsi:type="dcterms:W3CDTF">2022-04-13T06:50:10Z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332C882A9AF944D4B7C8D10470EF1ABD</vt:lpwstr>
  </property>
</Properties>
</file>