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<sst xmlns="http://schemas.openxmlformats.org/spreadsheetml/2006/main" count="445" uniqueCount="172">
  <si>
    <t xml:space="preserve">学院名称（加盖公章）： 文学与新闻传播学院                                                                     </t>
  </si>
  <si>
    <t>序号</t>
  </si>
  <si>
    <t>考生姓名</t>
  </si>
  <si>
    <t>准考证号</t>
  </si>
  <si>
    <t>报考专业</t>
  </si>
  <si>
    <t>拟录取专业</t>
  </si>
  <si>
    <t>初试成绩</t>
  </si>
  <si>
    <t>复试成绩</t>
  </si>
  <si>
    <t>总成绩  （百分制）</t>
  </si>
  <si>
    <t>是否  录取</t>
  </si>
  <si>
    <t>拟录取类别（学术型或    专业型）</t>
  </si>
  <si>
    <t>备注</t>
  </si>
  <si>
    <t>专业理论测试成绩    (100分)</t>
  </si>
  <si>
    <t>综合面试成绩    （100分）</t>
  </si>
  <si>
    <t>外国语口语、听力（100分）</t>
  </si>
  <si>
    <t>复试      总成绩  （300分）</t>
  </si>
  <si>
    <t>邓靓莺</t>
  </si>
  <si>
    <t>115352431301886</t>
  </si>
  <si>
    <t>广播电视</t>
  </si>
  <si>
    <t>是</t>
  </si>
  <si>
    <t>专业型</t>
  </si>
  <si>
    <t>廖钰</t>
  </si>
  <si>
    <t>115352621902196</t>
  </si>
  <si>
    <t>姚卓琦</t>
  </si>
  <si>
    <t>115352431501910</t>
  </si>
  <si>
    <t>喻可佳</t>
  </si>
  <si>
    <t>115352431301889</t>
  </si>
  <si>
    <t>陈新</t>
  </si>
  <si>
    <t>115352423202139</t>
  </si>
  <si>
    <t>杨赛赛</t>
  </si>
  <si>
    <t>115352214502006</t>
  </si>
  <si>
    <t>王泽宇</t>
  </si>
  <si>
    <t>115352131401975</t>
  </si>
  <si>
    <t>陈家欣</t>
  </si>
  <si>
    <t>115352440402143</t>
  </si>
  <si>
    <t>曾庆</t>
  </si>
  <si>
    <t>115352432301950</t>
  </si>
  <si>
    <t>王雯青</t>
  </si>
  <si>
    <t>115352141301994</t>
  </si>
  <si>
    <t>牛孟茹</t>
  </si>
  <si>
    <t>115352414502107</t>
  </si>
  <si>
    <t>邵媛</t>
  </si>
  <si>
    <t>115352321302019</t>
  </si>
  <si>
    <t>刘星雨</t>
  </si>
  <si>
    <t>115352612502188</t>
  </si>
  <si>
    <t>姜成麒</t>
  </si>
  <si>
    <t>115352460402156</t>
  </si>
  <si>
    <t>邓慕海</t>
  </si>
  <si>
    <t>115352430501893</t>
  </si>
  <si>
    <t>史丹萌</t>
  </si>
  <si>
    <t>115352431301887</t>
  </si>
  <si>
    <t>郝雪</t>
  </si>
  <si>
    <t>115352431601931</t>
  </si>
  <si>
    <t>刘阳宇</t>
  </si>
  <si>
    <t>115352511102162</t>
  </si>
  <si>
    <t>郑雨芯</t>
  </si>
  <si>
    <t>115352361602048</t>
  </si>
  <si>
    <t>颜芳</t>
  </si>
  <si>
    <t>115352500402158</t>
  </si>
  <si>
    <t>谢玉婷</t>
  </si>
  <si>
    <t>115352431801939</t>
  </si>
  <si>
    <t>沈梦汝</t>
  </si>
  <si>
    <t>115352431601928</t>
  </si>
  <si>
    <t>刘思琪</t>
  </si>
  <si>
    <t>115352220702009</t>
  </si>
  <si>
    <t>曹利</t>
  </si>
  <si>
    <t>115352432501957</t>
  </si>
  <si>
    <t>郑婉婷</t>
  </si>
  <si>
    <t>115352131101974</t>
  </si>
  <si>
    <t>沈梦涵</t>
  </si>
  <si>
    <t>115352431601929</t>
  </si>
  <si>
    <t>李佳洲</t>
  </si>
  <si>
    <t>115352141201988</t>
  </si>
  <si>
    <t>黄田</t>
  </si>
  <si>
    <t>115352350802033</t>
  </si>
  <si>
    <t>彭桃芳</t>
  </si>
  <si>
    <t>115352360102035</t>
  </si>
  <si>
    <t>李宇</t>
  </si>
  <si>
    <t>115352432601958</t>
  </si>
  <si>
    <t>欧阳子轩</t>
  </si>
  <si>
    <t>115352613902189</t>
  </si>
  <si>
    <t>郑鑫</t>
  </si>
  <si>
    <t>115352360102034</t>
  </si>
  <si>
    <t>李鸿波</t>
  </si>
  <si>
    <t>115352141201989</t>
  </si>
  <si>
    <t>否</t>
  </si>
  <si>
    <t>汪海洋</t>
  </si>
  <si>
    <t>115352414402105</t>
  </si>
  <si>
    <t>王世义</t>
  </si>
  <si>
    <t>115352211102005</t>
  </si>
  <si>
    <t>王长玉</t>
  </si>
  <si>
    <t>115352341002026</t>
  </si>
  <si>
    <t>刘梦轩</t>
  </si>
  <si>
    <t>115352220702008</t>
  </si>
  <si>
    <t>陈奇</t>
  </si>
  <si>
    <t>115352370902071</t>
  </si>
  <si>
    <t>杨睿</t>
  </si>
  <si>
    <t>115352370702060</t>
  </si>
  <si>
    <t>张琪</t>
  </si>
  <si>
    <t>115352141201990</t>
  </si>
  <si>
    <t>倪南南</t>
  </si>
  <si>
    <t>115352414302101</t>
  </si>
  <si>
    <t>刘美琪</t>
  </si>
  <si>
    <t>115352231202013</t>
  </si>
  <si>
    <t>代璐妍</t>
  </si>
  <si>
    <t>115352431901765</t>
  </si>
  <si>
    <t>学科教学（语文）</t>
  </si>
  <si>
    <t>李心怡</t>
  </si>
  <si>
    <t>115352431301755</t>
  </si>
  <si>
    <t>刘可欣</t>
  </si>
  <si>
    <t>115352432101768</t>
  </si>
  <si>
    <t>杨嘉惠</t>
  </si>
  <si>
    <t>115352450701774</t>
  </si>
  <si>
    <t>陈杰</t>
  </si>
  <si>
    <t>115352432101767</t>
  </si>
  <si>
    <t>屈泽宇</t>
  </si>
  <si>
    <t>115352431601759</t>
  </si>
  <si>
    <t>任诗涵</t>
  </si>
  <si>
    <t>115352431501756</t>
  </si>
  <si>
    <t>欧阳鸿</t>
  </si>
  <si>
    <t>115352432201769</t>
  </si>
  <si>
    <t>李嘉玲</t>
  </si>
  <si>
    <t>115352431901764</t>
  </si>
  <si>
    <t>范欣</t>
  </si>
  <si>
    <t>115352411000444</t>
  </si>
  <si>
    <t>戏剧与影视学</t>
  </si>
  <si>
    <t>学术型</t>
  </si>
  <si>
    <t>商浩萌</t>
  </si>
  <si>
    <t>115352371700439</t>
  </si>
  <si>
    <t>孙妍</t>
  </si>
  <si>
    <t>115352432100404</t>
  </si>
  <si>
    <t>雷亚丹</t>
  </si>
  <si>
    <t>115352415200456</t>
  </si>
  <si>
    <t>杨慧</t>
  </si>
  <si>
    <t>115352321900420</t>
  </si>
  <si>
    <t>刘慧羚</t>
  </si>
  <si>
    <t>115352220700419</t>
  </si>
  <si>
    <t>霍无双</t>
  </si>
  <si>
    <t>115352614400473</t>
  </si>
  <si>
    <t>冀宏</t>
  </si>
  <si>
    <t>115352141000412</t>
  </si>
  <si>
    <t>赵宇轩</t>
  </si>
  <si>
    <t>115352521200470</t>
  </si>
  <si>
    <t>宋子怡</t>
  </si>
  <si>
    <t>115352653200477</t>
  </si>
  <si>
    <t>赵丹</t>
  </si>
  <si>
    <t>115352370800435</t>
  </si>
  <si>
    <t>王璞</t>
  </si>
  <si>
    <t>115352410600441</t>
  </si>
  <si>
    <t>苏姿安</t>
  </si>
  <si>
    <t>103462210012380</t>
  </si>
  <si>
    <t>调剂生</t>
  </si>
  <si>
    <t>刘斯惟</t>
  </si>
  <si>
    <t>106352309020216</t>
  </si>
  <si>
    <t>黄思洋</t>
  </si>
  <si>
    <t>100332410204002</t>
  </si>
  <si>
    <t>朱刘翌</t>
  </si>
  <si>
    <t>102802220018053</t>
  </si>
  <si>
    <t>陈千禧</t>
  </si>
  <si>
    <t>103462210012302</t>
  </si>
  <si>
    <t>梁鹏飞</t>
  </si>
  <si>
    <t>106352309020333</t>
  </si>
  <si>
    <t>田亚迪</t>
  </si>
  <si>
    <t>106362130300125</t>
  </si>
  <si>
    <t>李政</t>
  </si>
  <si>
    <t>103462210012992</t>
  </si>
  <si>
    <t>洪媛</t>
  </si>
  <si>
    <t>103192330916133</t>
  </si>
  <si>
    <t>自愿放弃复试</t>
  </si>
  <si>
    <t>江文倩</t>
  </si>
  <si>
    <t>842022130300065</t>
  </si>
  <si>
    <t>注：总成绩（百分制）=初试总分÷5×60%+专业理论测试成绩×15%+综合面试成绩×20%+外语口语听力成绩×5%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</si>
</sst>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" fontId="22" fillId="0" borderId="16" xfId="0" applyNumberFormat="1" applyFont="1" applyFill="1" applyBorder="1" applyAlignment="1">
      <alignment horizontal="center" vertical="center"/>
    </xf>
    <xf numFmtId="1" fontId="22" fillId="0" borderId="17" xfId="0" applyNumberFormat="1" applyFont="1" applyFill="1" applyBorder="1" applyAlignment="1">
      <alignment horizontal="center" vertical="center"/>
    </xf>
    <xf numFmtId="1" fontId="22" fillId="0" borderId="18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" fontId="22" fillId="0" borderId="20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1" fontId="22" fillId="0" borderId="2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" fontId="22" fillId="0" borderId="23" xfId="0" applyNumberFormat="1" applyFont="1" applyFill="1" applyBorder="1" applyAlignment="1">
      <alignment horizontal="center" vertical="center"/>
    </xf>
    <xf numFmtId="1" fontId="22" fillId="0" borderId="24" xfId="0" applyNumberFormat="1" applyFont="1" applyFill="1" applyBorder="1" applyAlignment="1">
      <alignment horizontal="center" vertical="center"/>
    </xf>
    <xf numFmtId="1" fontId="22" fillId="0" borderId="25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" fontId="22" fillId="0" borderId="27" xfId="0" applyNumberFormat="1" applyFont="1" applyFill="1" applyBorder="1" applyAlignment="1">
      <alignment horizontal="center" vertical="center"/>
    </xf>
    <xf numFmtId="1" fontId="22" fillId="0" borderId="26" xfId="0" applyNumberFormat="1" applyFont="1" applyFill="1" applyBorder="1" applyAlignment="1">
      <alignment horizontal="center" vertical="center"/>
    </xf>
    <xf numFmtId="1" fontId="22" fillId="0" borderId="28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22" fillId="0" borderId="29" xfId="0" applyNumberFormat="1" applyFont="1" applyFill="1" applyBorder="1" applyAlignment="1">
      <alignment horizontal="center" vertical="center"/>
    </xf>
    <xf numFmtId="1" fontId="22" fillId="0" borderId="13" xfId="0" applyNumberFormat="1" applyFont="1" applyFill="1" applyBorder="1" applyAlignment="1">
      <alignment horizontal="center" vertical="center"/>
    </xf>
    <xf numFmtId="1" fontId="22" fillId="0" borderId="3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1" fontId="22" fillId="0" borderId="37" xfId="0" applyNumberFormat="1" applyFont="1" applyFill="1" applyBorder="1" applyAlignment="1">
      <alignment horizontal="center" vertical="center"/>
    </xf>
    <xf numFmtId="1" fontId="22" fillId="0" borderId="27" xfId="0" applyNumberFormat="1" applyFont="1" applyFill="1" applyBorder="1" applyAlignment="1">
      <alignment horizontal="center" vertical="center"/>
    </xf>
    <xf numFmtId="1" fontId="22" fillId="0" borderId="28" xfId="0" applyNumberFormat="1" applyFont="1" applyFill="1" applyBorder="1" applyAlignment="1">
      <alignment horizontal="center" vertical="center"/>
    </xf>
    <xf numFmtId="1" fontId="22" fillId="0" borderId="20" xfId="0" applyNumberFormat="1" applyFont="1" applyFill="1" applyBorder="1" applyAlignment="1">
      <alignment horizontal="center" vertical="center"/>
    </xf>
    <xf numFmtId="1" fontId="22" fillId="0" borderId="21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workbookViewId="0" topLeftCell="A1">
      <selection activeCell="Q73" sqref="Q73"/>
    </sheetView>
  </sheetViews>
  <sheetFormatPr defaultColWidth="9.00390625" defaultRowHeight="14.25"/>
  <cols>
    <col min="1" max="1" width="4.625" style="1" customWidth="1"/>
    <col min="2" max="2" width="11.625" style="1" customWidth="1"/>
    <col min="3" max="3" width="16.50390625" style="2" customWidth="1"/>
    <col min="4" max="4" width="17.375" style="1" customWidth="1"/>
    <col min="5" max="5" width="19.75390625" style="2" customWidth="1"/>
    <col min="6" max="6" width="7.125" style="1" customWidth="1"/>
    <col min="7" max="7" width="8.75390625" style="1" customWidth="1"/>
    <col min="8" max="8" width="8.625" style="1" customWidth="1"/>
    <col min="9" max="9" width="9.25390625" style="1" customWidth="1"/>
    <col min="10" max="10" width="14.375" style="1" customWidth="1"/>
    <col min="11" max="11" width="9.625" style="1" customWidth="1"/>
    <col min="12" max="12" width="6.75390625" style="1" customWidth="1"/>
    <col min="13" max="13" width="7.875" style="1" customWidth="1"/>
    <col min="14" max="14" width="18.50390625" style="0" customWidth="1"/>
  </cols>
  <sheetData>
    <row r="1" spans="1:13" ht="24" customHeight="1">
      <c r="A1" s="3" t="s">
        <v>0</v>
      </c>
      <c r="B1" s="4"/>
      <c r="C1" s="4"/>
      <c r="D1" s="4"/>
      <c r="E1" s="4"/>
      <c r="F1" s="3"/>
      <c r="G1" s="3"/>
      <c r="H1" s="3"/>
      <c r="I1" s="3"/>
      <c r="J1" s="3"/>
      <c r="K1" s="3"/>
      <c r="L1" s="3"/>
      <c r="M1" s="3"/>
    </row>
    <row r="2" spans="1:14" ht="24" customHeight="1">
      <c r="A2" s="5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/>
      <c r="I2" s="5"/>
      <c r="J2" s="5"/>
      <c r="K2" s="5" t="s">
        <v>8</v>
      </c>
      <c r="L2" s="5" t="s">
        <v>9</v>
      </c>
      <c r="M2" s="5" t="s">
        <v>10</v>
      </c>
      <c r="N2" s="37" t="s">
        <v>11</v>
      </c>
    </row>
    <row r="3" spans="1:14" ht="27" customHeight="1">
      <c r="A3" s="5"/>
      <c r="B3" s="5"/>
      <c r="C3" s="6"/>
      <c r="D3" s="5"/>
      <c r="E3" s="6"/>
      <c r="F3" s="5"/>
      <c r="G3" s="5" t="s">
        <v>12</v>
      </c>
      <c r="H3" s="7" t="s">
        <v>13</v>
      </c>
      <c r="I3" s="7" t="s">
        <v>14</v>
      </c>
      <c r="J3" s="5" t="s">
        <v>15</v>
      </c>
      <c r="K3" s="5"/>
      <c r="L3" s="38"/>
      <c r="M3" s="38"/>
      <c r="N3" s="39"/>
    </row>
    <row r="4" spans="1:14" ht="34.5" customHeight="1">
      <c r="A4" s="8"/>
      <c r="B4" s="8"/>
      <c r="C4" s="9"/>
      <c r="D4" s="8"/>
      <c r="E4" s="9"/>
      <c r="F4" s="8"/>
      <c r="G4" s="8"/>
      <c r="H4" s="10"/>
      <c r="I4" s="10"/>
      <c r="J4" s="8"/>
      <c r="K4" s="40"/>
      <c r="L4" s="40"/>
      <c r="M4" s="40"/>
      <c r="N4" s="41"/>
    </row>
    <row r="5" spans="1:14" ht="18.75" customHeight="1">
      <c r="A5" s="11">
        <v>1</v>
      </c>
      <c r="B5" s="12" t="s">
        <v>16</v>
      </c>
      <c r="C5" s="13" t="s">
        <v>17</v>
      </c>
      <c r="D5" s="13" t="s">
        <v>18</v>
      </c>
      <c r="E5" s="13" t="s">
        <v>18</v>
      </c>
      <c r="F5" s="14">
        <v>427</v>
      </c>
      <c r="G5" s="14">
        <v>90.4</v>
      </c>
      <c r="H5" s="15">
        <v>89.6</v>
      </c>
      <c r="I5" s="42">
        <v>81</v>
      </c>
      <c r="J5" s="43">
        <f>G5+H5+I5</f>
        <v>261</v>
      </c>
      <c r="K5" s="15">
        <f>F5/5*60%+G5*15%+H5*20%+I5*5%</f>
        <v>86.77</v>
      </c>
      <c r="L5" s="15" t="s">
        <v>19</v>
      </c>
      <c r="M5" s="15" t="s">
        <v>20</v>
      </c>
      <c r="N5" s="44"/>
    </row>
    <row r="6" spans="1:14" ht="18.75" customHeight="1">
      <c r="A6" s="16">
        <v>2</v>
      </c>
      <c r="B6" s="17" t="s">
        <v>21</v>
      </c>
      <c r="C6" s="18" t="s">
        <v>22</v>
      </c>
      <c r="D6" s="18" t="s">
        <v>18</v>
      </c>
      <c r="E6" s="18" t="s">
        <v>18</v>
      </c>
      <c r="F6" s="19">
        <v>408</v>
      </c>
      <c r="G6" s="20">
        <v>90.6</v>
      </c>
      <c r="H6" s="20">
        <v>92.2</v>
      </c>
      <c r="I6" s="45">
        <v>90</v>
      </c>
      <c r="J6" s="46">
        <f aca="true" t="shared" si="0" ref="J6:J47">G6+H6+I6</f>
        <v>272.8</v>
      </c>
      <c r="K6" s="20">
        <f aca="true" t="shared" si="1" ref="K6:K47">F6/5*60%+G6*15%+H6*20%+I6*5%</f>
        <v>85.49</v>
      </c>
      <c r="L6" s="20" t="s">
        <v>19</v>
      </c>
      <c r="M6" s="20" t="s">
        <v>20</v>
      </c>
      <c r="N6" s="47"/>
    </row>
    <row r="7" spans="1:14" ht="18.75" customHeight="1">
      <c r="A7" s="16">
        <v>3</v>
      </c>
      <c r="B7" s="17" t="s">
        <v>23</v>
      </c>
      <c r="C7" s="18" t="s">
        <v>24</v>
      </c>
      <c r="D7" s="18" t="s">
        <v>18</v>
      </c>
      <c r="E7" s="18" t="s">
        <v>18</v>
      </c>
      <c r="F7" s="19">
        <v>401</v>
      </c>
      <c r="G7" s="20">
        <v>91.2</v>
      </c>
      <c r="H7" s="20">
        <v>90.6</v>
      </c>
      <c r="I7" s="45">
        <v>95</v>
      </c>
      <c r="J7" s="46">
        <f t="shared" si="0"/>
        <v>276.8</v>
      </c>
      <c r="K7" s="20">
        <f t="shared" si="1"/>
        <v>84.67</v>
      </c>
      <c r="L7" s="20" t="s">
        <v>19</v>
      </c>
      <c r="M7" s="20" t="s">
        <v>20</v>
      </c>
      <c r="N7" s="47"/>
    </row>
    <row r="8" spans="1:14" ht="18.75" customHeight="1">
      <c r="A8" s="16">
        <v>4</v>
      </c>
      <c r="B8" s="17" t="s">
        <v>25</v>
      </c>
      <c r="C8" s="18" t="s">
        <v>26</v>
      </c>
      <c r="D8" s="18" t="s">
        <v>18</v>
      </c>
      <c r="E8" s="18" t="s">
        <v>18</v>
      </c>
      <c r="F8" s="19">
        <v>408</v>
      </c>
      <c r="G8" s="20">
        <v>89.8</v>
      </c>
      <c r="H8" s="20">
        <v>89.2</v>
      </c>
      <c r="I8" s="45">
        <v>83</v>
      </c>
      <c r="J8" s="46">
        <f t="shared" si="0"/>
        <v>262</v>
      </c>
      <c r="K8" s="20">
        <f t="shared" si="1"/>
        <v>84.42</v>
      </c>
      <c r="L8" s="20" t="s">
        <v>19</v>
      </c>
      <c r="M8" s="20" t="s">
        <v>20</v>
      </c>
      <c r="N8" s="47"/>
    </row>
    <row r="9" spans="1:14" ht="18.75" customHeight="1">
      <c r="A9" s="16">
        <v>5</v>
      </c>
      <c r="B9" s="17" t="s">
        <v>27</v>
      </c>
      <c r="C9" s="18" t="s">
        <v>28</v>
      </c>
      <c r="D9" s="18" t="s">
        <v>18</v>
      </c>
      <c r="E9" s="18" t="s">
        <v>18</v>
      </c>
      <c r="F9" s="19">
        <v>410</v>
      </c>
      <c r="G9" s="20">
        <v>87</v>
      </c>
      <c r="H9" s="20">
        <v>88.4</v>
      </c>
      <c r="I9" s="45">
        <v>82</v>
      </c>
      <c r="J9" s="46">
        <f t="shared" si="0"/>
        <v>257.4</v>
      </c>
      <c r="K9" s="20">
        <f t="shared" si="1"/>
        <v>84.02999999999999</v>
      </c>
      <c r="L9" s="20" t="s">
        <v>19</v>
      </c>
      <c r="M9" s="20" t="s">
        <v>20</v>
      </c>
      <c r="N9" s="47"/>
    </row>
    <row r="10" spans="1:14" ht="18.75" customHeight="1">
      <c r="A10" s="16">
        <v>6</v>
      </c>
      <c r="B10" s="17" t="s">
        <v>29</v>
      </c>
      <c r="C10" s="18" t="s">
        <v>30</v>
      </c>
      <c r="D10" s="18" t="s">
        <v>18</v>
      </c>
      <c r="E10" s="18" t="s">
        <v>18</v>
      </c>
      <c r="F10" s="19">
        <v>407</v>
      </c>
      <c r="G10" s="20">
        <v>87.6</v>
      </c>
      <c r="H10" s="20">
        <v>88.8</v>
      </c>
      <c r="I10" s="45">
        <v>83</v>
      </c>
      <c r="J10" s="46">
        <f t="shared" si="0"/>
        <v>259.4</v>
      </c>
      <c r="K10" s="20">
        <f t="shared" si="1"/>
        <v>83.89000000000001</v>
      </c>
      <c r="L10" s="20" t="s">
        <v>19</v>
      </c>
      <c r="M10" s="20" t="s">
        <v>20</v>
      </c>
      <c r="N10" s="47"/>
    </row>
    <row r="11" spans="1:14" ht="18.75" customHeight="1">
      <c r="A11" s="16">
        <v>7</v>
      </c>
      <c r="B11" s="17" t="s">
        <v>31</v>
      </c>
      <c r="C11" s="18" t="s">
        <v>32</v>
      </c>
      <c r="D11" s="18" t="s">
        <v>18</v>
      </c>
      <c r="E11" s="18" t="s">
        <v>18</v>
      </c>
      <c r="F11" s="19">
        <v>394</v>
      </c>
      <c r="G11" s="20">
        <v>91.4</v>
      </c>
      <c r="H11" s="20">
        <v>91.8</v>
      </c>
      <c r="I11" s="45">
        <v>90</v>
      </c>
      <c r="J11" s="46">
        <f t="shared" si="0"/>
        <v>273.2</v>
      </c>
      <c r="K11" s="20">
        <f t="shared" si="1"/>
        <v>83.85</v>
      </c>
      <c r="L11" s="20" t="s">
        <v>19</v>
      </c>
      <c r="M11" s="20" t="s">
        <v>20</v>
      </c>
      <c r="N11" s="47"/>
    </row>
    <row r="12" spans="1:14" ht="18.75" customHeight="1">
      <c r="A12" s="16">
        <v>8</v>
      </c>
      <c r="B12" s="17" t="s">
        <v>33</v>
      </c>
      <c r="C12" s="18" t="s">
        <v>34</v>
      </c>
      <c r="D12" s="18" t="s">
        <v>18</v>
      </c>
      <c r="E12" s="18" t="s">
        <v>18</v>
      </c>
      <c r="F12" s="19">
        <v>382</v>
      </c>
      <c r="G12" s="20">
        <v>92.6</v>
      </c>
      <c r="H12" s="20">
        <v>92.2</v>
      </c>
      <c r="I12" s="45">
        <v>94</v>
      </c>
      <c r="J12" s="46">
        <f t="shared" si="0"/>
        <v>278.8</v>
      </c>
      <c r="K12" s="20">
        <f t="shared" si="1"/>
        <v>82.87</v>
      </c>
      <c r="L12" s="20" t="s">
        <v>19</v>
      </c>
      <c r="M12" s="20" t="s">
        <v>20</v>
      </c>
      <c r="N12" s="47"/>
    </row>
    <row r="13" spans="1:14" ht="18.75" customHeight="1">
      <c r="A13" s="16">
        <v>9</v>
      </c>
      <c r="B13" s="17" t="s">
        <v>35</v>
      </c>
      <c r="C13" s="18" t="s">
        <v>36</v>
      </c>
      <c r="D13" s="18" t="s">
        <v>18</v>
      </c>
      <c r="E13" s="18" t="s">
        <v>18</v>
      </c>
      <c r="F13" s="19">
        <v>388</v>
      </c>
      <c r="G13" s="20">
        <v>89.8</v>
      </c>
      <c r="H13" s="20">
        <v>90</v>
      </c>
      <c r="I13" s="45">
        <v>92</v>
      </c>
      <c r="J13" s="46">
        <f t="shared" si="0"/>
        <v>271.8</v>
      </c>
      <c r="K13" s="20">
        <f t="shared" si="1"/>
        <v>82.63</v>
      </c>
      <c r="L13" s="20" t="s">
        <v>19</v>
      </c>
      <c r="M13" s="20" t="s">
        <v>20</v>
      </c>
      <c r="N13" s="47"/>
    </row>
    <row r="14" spans="1:14" ht="18.75" customHeight="1">
      <c r="A14" s="16">
        <v>10</v>
      </c>
      <c r="B14" s="17" t="s">
        <v>37</v>
      </c>
      <c r="C14" s="18" t="s">
        <v>38</v>
      </c>
      <c r="D14" s="18" t="s">
        <v>18</v>
      </c>
      <c r="E14" s="18" t="s">
        <v>18</v>
      </c>
      <c r="F14" s="19">
        <v>396</v>
      </c>
      <c r="G14" s="20">
        <v>88</v>
      </c>
      <c r="H14" s="20">
        <v>87.6</v>
      </c>
      <c r="I14" s="45">
        <v>87</v>
      </c>
      <c r="J14" s="46">
        <f t="shared" si="0"/>
        <v>262.6</v>
      </c>
      <c r="K14" s="20">
        <f t="shared" si="1"/>
        <v>82.58999999999999</v>
      </c>
      <c r="L14" s="20" t="s">
        <v>19</v>
      </c>
      <c r="M14" s="20" t="s">
        <v>20</v>
      </c>
      <c r="N14" s="47"/>
    </row>
    <row r="15" spans="1:14" ht="18.75" customHeight="1">
      <c r="A15" s="16">
        <v>11</v>
      </c>
      <c r="B15" s="17" t="s">
        <v>39</v>
      </c>
      <c r="C15" s="18" t="s">
        <v>40</v>
      </c>
      <c r="D15" s="18" t="s">
        <v>18</v>
      </c>
      <c r="E15" s="18" t="s">
        <v>18</v>
      </c>
      <c r="F15" s="19">
        <v>404</v>
      </c>
      <c r="G15" s="20">
        <v>85.4</v>
      </c>
      <c r="H15" s="20">
        <v>85.8</v>
      </c>
      <c r="I15" s="45">
        <v>79</v>
      </c>
      <c r="J15" s="46">
        <f t="shared" si="0"/>
        <v>250.2</v>
      </c>
      <c r="K15" s="20">
        <f t="shared" si="1"/>
        <v>82.4</v>
      </c>
      <c r="L15" s="20" t="s">
        <v>19</v>
      </c>
      <c r="M15" s="20" t="s">
        <v>20</v>
      </c>
      <c r="N15" s="47"/>
    </row>
    <row r="16" spans="1:14" ht="18.75" customHeight="1">
      <c r="A16" s="16">
        <v>12</v>
      </c>
      <c r="B16" s="17" t="s">
        <v>41</v>
      </c>
      <c r="C16" s="18" t="s">
        <v>42</v>
      </c>
      <c r="D16" s="18" t="s">
        <v>18</v>
      </c>
      <c r="E16" s="18" t="s">
        <v>18</v>
      </c>
      <c r="F16" s="19">
        <v>403</v>
      </c>
      <c r="G16" s="20">
        <v>84.6</v>
      </c>
      <c r="H16" s="20">
        <v>84.2</v>
      </c>
      <c r="I16" s="45">
        <v>83</v>
      </c>
      <c r="J16" s="46">
        <f t="shared" si="0"/>
        <v>251.8</v>
      </c>
      <c r="K16" s="20">
        <f t="shared" si="1"/>
        <v>82.03999999999999</v>
      </c>
      <c r="L16" s="20" t="s">
        <v>19</v>
      </c>
      <c r="M16" s="20" t="s">
        <v>20</v>
      </c>
      <c r="N16" s="47"/>
    </row>
    <row r="17" spans="1:14" ht="18.75" customHeight="1">
      <c r="A17" s="16">
        <v>13</v>
      </c>
      <c r="B17" s="17" t="s">
        <v>43</v>
      </c>
      <c r="C17" s="18" t="s">
        <v>44</v>
      </c>
      <c r="D17" s="18" t="s">
        <v>18</v>
      </c>
      <c r="E17" s="18" t="s">
        <v>18</v>
      </c>
      <c r="F17" s="19">
        <v>392</v>
      </c>
      <c r="G17" s="20">
        <v>88.4</v>
      </c>
      <c r="H17" s="20">
        <v>88.6</v>
      </c>
      <c r="I17" s="45">
        <v>80</v>
      </c>
      <c r="J17" s="46">
        <f t="shared" si="0"/>
        <v>257</v>
      </c>
      <c r="K17" s="20">
        <f t="shared" si="1"/>
        <v>82.02</v>
      </c>
      <c r="L17" s="20" t="s">
        <v>19</v>
      </c>
      <c r="M17" s="20" t="s">
        <v>20</v>
      </c>
      <c r="N17" s="47"/>
    </row>
    <row r="18" spans="1:14" ht="18.75" customHeight="1">
      <c r="A18" s="16">
        <v>14</v>
      </c>
      <c r="B18" s="17" t="s">
        <v>45</v>
      </c>
      <c r="C18" s="18" t="s">
        <v>46</v>
      </c>
      <c r="D18" s="18" t="s">
        <v>18</v>
      </c>
      <c r="E18" s="18" t="s">
        <v>18</v>
      </c>
      <c r="F18" s="19">
        <v>388</v>
      </c>
      <c r="G18" s="20">
        <v>90.2</v>
      </c>
      <c r="H18" s="20">
        <v>89.4</v>
      </c>
      <c r="I18" s="45">
        <v>80</v>
      </c>
      <c r="J18" s="46">
        <f t="shared" si="0"/>
        <v>259.6</v>
      </c>
      <c r="K18" s="20">
        <f t="shared" si="1"/>
        <v>81.97</v>
      </c>
      <c r="L18" s="20" t="s">
        <v>19</v>
      </c>
      <c r="M18" s="20" t="s">
        <v>20</v>
      </c>
      <c r="N18" s="47"/>
    </row>
    <row r="19" spans="1:14" ht="18.75" customHeight="1">
      <c r="A19" s="16">
        <v>15</v>
      </c>
      <c r="B19" s="17" t="s">
        <v>47</v>
      </c>
      <c r="C19" s="18" t="s">
        <v>48</v>
      </c>
      <c r="D19" s="18" t="s">
        <v>18</v>
      </c>
      <c r="E19" s="18" t="s">
        <v>18</v>
      </c>
      <c r="F19" s="19">
        <v>389</v>
      </c>
      <c r="G19" s="20">
        <v>88</v>
      </c>
      <c r="H19" s="20">
        <v>88.8</v>
      </c>
      <c r="I19" s="45">
        <v>86</v>
      </c>
      <c r="J19" s="46">
        <f t="shared" si="0"/>
        <v>262.8</v>
      </c>
      <c r="K19" s="20">
        <f t="shared" si="1"/>
        <v>81.94</v>
      </c>
      <c r="L19" s="20" t="s">
        <v>19</v>
      </c>
      <c r="M19" s="20" t="s">
        <v>20</v>
      </c>
      <c r="N19" s="47"/>
    </row>
    <row r="20" spans="1:14" ht="18.75" customHeight="1">
      <c r="A20" s="16">
        <v>16</v>
      </c>
      <c r="B20" s="17" t="s">
        <v>49</v>
      </c>
      <c r="C20" s="18" t="s">
        <v>50</v>
      </c>
      <c r="D20" s="18" t="s">
        <v>18</v>
      </c>
      <c r="E20" s="18" t="s">
        <v>18</v>
      </c>
      <c r="F20" s="19">
        <v>392</v>
      </c>
      <c r="G20" s="20">
        <v>87.4</v>
      </c>
      <c r="H20" s="20">
        <v>87.8</v>
      </c>
      <c r="I20" s="45">
        <v>83</v>
      </c>
      <c r="J20" s="46">
        <f t="shared" si="0"/>
        <v>258.2</v>
      </c>
      <c r="K20" s="20">
        <f t="shared" si="1"/>
        <v>81.86</v>
      </c>
      <c r="L20" s="20" t="s">
        <v>19</v>
      </c>
      <c r="M20" s="20" t="s">
        <v>20</v>
      </c>
      <c r="N20" s="47"/>
    </row>
    <row r="21" spans="1:14" ht="18.75" customHeight="1">
      <c r="A21" s="16">
        <v>17</v>
      </c>
      <c r="B21" s="17" t="s">
        <v>51</v>
      </c>
      <c r="C21" s="18" t="s">
        <v>52</v>
      </c>
      <c r="D21" s="18" t="s">
        <v>18</v>
      </c>
      <c r="E21" s="18" t="s">
        <v>18</v>
      </c>
      <c r="F21" s="19">
        <v>384</v>
      </c>
      <c r="G21" s="20">
        <v>89.8</v>
      </c>
      <c r="H21" s="20">
        <v>89.4</v>
      </c>
      <c r="I21" s="45">
        <v>88</v>
      </c>
      <c r="J21" s="46">
        <f t="shared" si="0"/>
        <v>267.2</v>
      </c>
      <c r="K21" s="20">
        <f t="shared" si="1"/>
        <v>81.83000000000001</v>
      </c>
      <c r="L21" s="20" t="s">
        <v>19</v>
      </c>
      <c r="M21" s="20" t="s">
        <v>20</v>
      </c>
      <c r="N21" s="47"/>
    </row>
    <row r="22" spans="1:14" ht="18.75" customHeight="1">
      <c r="A22" s="16">
        <v>18</v>
      </c>
      <c r="B22" s="17" t="s">
        <v>53</v>
      </c>
      <c r="C22" s="18" t="s">
        <v>54</v>
      </c>
      <c r="D22" s="18" t="s">
        <v>18</v>
      </c>
      <c r="E22" s="18" t="s">
        <v>18</v>
      </c>
      <c r="F22" s="19">
        <v>398</v>
      </c>
      <c r="G22" s="20">
        <v>85.2</v>
      </c>
      <c r="H22" s="20">
        <v>84.8</v>
      </c>
      <c r="I22" s="45">
        <v>85</v>
      </c>
      <c r="J22" s="46">
        <f t="shared" si="0"/>
        <v>255</v>
      </c>
      <c r="K22" s="20">
        <f t="shared" si="1"/>
        <v>81.75</v>
      </c>
      <c r="L22" s="20" t="s">
        <v>19</v>
      </c>
      <c r="M22" s="20" t="s">
        <v>20</v>
      </c>
      <c r="N22" s="47"/>
    </row>
    <row r="23" spans="1:14" ht="18.75" customHeight="1">
      <c r="A23" s="16">
        <v>19</v>
      </c>
      <c r="B23" s="17" t="s">
        <v>55</v>
      </c>
      <c r="C23" s="18" t="s">
        <v>56</v>
      </c>
      <c r="D23" s="18" t="s">
        <v>18</v>
      </c>
      <c r="E23" s="18" t="s">
        <v>18</v>
      </c>
      <c r="F23" s="19">
        <v>388</v>
      </c>
      <c r="G23" s="20">
        <v>86</v>
      </c>
      <c r="H23" s="20">
        <v>88</v>
      </c>
      <c r="I23" s="45">
        <v>92</v>
      </c>
      <c r="J23" s="46">
        <f t="shared" si="0"/>
        <v>266</v>
      </c>
      <c r="K23" s="20">
        <f t="shared" si="1"/>
        <v>81.66</v>
      </c>
      <c r="L23" s="20" t="s">
        <v>19</v>
      </c>
      <c r="M23" s="20" t="s">
        <v>20</v>
      </c>
      <c r="N23" s="47"/>
    </row>
    <row r="24" spans="1:14" ht="18.75" customHeight="1">
      <c r="A24" s="16">
        <v>20</v>
      </c>
      <c r="B24" s="17" t="s">
        <v>57</v>
      </c>
      <c r="C24" s="18" t="s">
        <v>58</v>
      </c>
      <c r="D24" s="18" t="s">
        <v>18</v>
      </c>
      <c r="E24" s="18" t="s">
        <v>18</v>
      </c>
      <c r="F24" s="19">
        <v>392</v>
      </c>
      <c r="G24" s="20">
        <v>87.4</v>
      </c>
      <c r="H24" s="20">
        <v>87.2</v>
      </c>
      <c r="I24" s="45">
        <v>80</v>
      </c>
      <c r="J24" s="46">
        <f t="shared" si="0"/>
        <v>254.60000000000002</v>
      </c>
      <c r="K24" s="20">
        <f t="shared" si="1"/>
        <v>81.59</v>
      </c>
      <c r="L24" s="20" t="s">
        <v>19</v>
      </c>
      <c r="M24" s="20" t="s">
        <v>20</v>
      </c>
      <c r="N24" s="47"/>
    </row>
    <row r="25" spans="1:14" ht="18.75" customHeight="1">
      <c r="A25" s="16">
        <v>21</v>
      </c>
      <c r="B25" s="17" t="s">
        <v>59</v>
      </c>
      <c r="C25" s="18" t="s">
        <v>60</v>
      </c>
      <c r="D25" s="18" t="s">
        <v>18</v>
      </c>
      <c r="E25" s="18" t="s">
        <v>18</v>
      </c>
      <c r="F25" s="19">
        <v>395</v>
      </c>
      <c r="G25" s="20">
        <v>85.2</v>
      </c>
      <c r="H25" s="20">
        <v>85.8</v>
      </c>
      <c r="I25" s="45">
        <v>82</v>
      </c>
      <c r="J25" s="46">
        <f t="shared" si="0"/>
        <v>253</v>
      </c>
      <c r="K25" s="20">
        <f t="shared" si="1"/>
        <v>81.44</v>
      </c>
      <c r="L25" s="20" t="s">
        <v>19</v>
      </c>
      <c r="M25" s="20" t="s">
        <v>20</v>
      </c>
      <c r="N25" s="47"/>
    </row>
    <row r="26" spans="1:14" ht="18.75" customHeight="1">
      <c r="A26" s="16">
        <v>22</v>
      </c>
      <c r="B26" s="17" t="s">
        <v>61</v>
      </c>
      <c r="C26" s="18" t="s">
        <v>62</v>
      </c>
      <c r="D26" s="18" t="s">
        <v>18</v>
      </c>
      <c r="E26" s="18" t="s">
        <v>18</v>
      </c>
      <c r="F26" s="19">
        <v>381</v>
      </c>
      <c r="G26" s="20">
        <v>90</v>
      </c>
      <c r="H26" s="20">
        <v>88.6</v>
      </c>
      <c r="I26" s="45">
        <v>88</v>
      </c>
      <c r="J26" s="46">
        <f t="shared" si="0"/>
        <v>266.6</v>
      </c>
      <c r="K26" s="20">
        <f t="shared" si="1"/>
        <v>81.34</v>
      </c>
      <c r="L26" s="20" t="s">
        <v>19</v>
      </c>
      <c r="M26" s="20" t="s">
        <v>20</v>
      </c>
      <c r="N26" s="47"/>
    </row>
    <row r="27" spans="1:14" ht="18.75" customHeight="1">
      <c r="A27" s="16">
        <v>23</v>
      </c>
      <c r="B27" s="17" t="s">
        <v>63</v>
      </c>
      <c r="C27" s="18" t="s">
        <v>64</v>
      </c>
      <c r="D27" s="18" t="s">
        <v>18</v>
      </c>
      <c r="E27" s="18" t="s">
        <v>18</v>
      </c>
      <c r="F27" s="19">
        <v>389</v>
      </c>
      <c r="G27" s="20">
        <v>87.6</v>
      </c>
      <c r="H27" s="20">
        <v>87.4</v>
      </c>
      <c r="I27" s="45">
        <v>79</v>
      </c>
      <c r="J27" s="46">
        <f t="shared" si="0"/>
        <v>254</v>
      </c>
      <c r="K27" s="20">
        <f t="shared" si="1"/>
        <v>81.25</v>
      </c>
      <c r="L27" s="20" t="s">
        <v>19</v>
      </c>
      <c r="M27" s="20" t="s">
        <v>20</v>
      </c>
      <c r="N27" s="47"/>
    </row>
    <row r="28" spans="1:14" ht="18.75" customHeight="1">
      <c r="A28" s="16">
        <v>24</v>
      </c>
      <c r="B28" s="17" t="s">
        <v>65</v>
      </c>
      <c r="C28" s="18" t="s">
        <v>66</v>
      </c>
      <c r="D28" s="18" t="s">
        <v>18</v>
      </c>
      <c r="E28" s="18" t="s">
        <v>18</v>
      </c>
      <c r="F28" s="19">
        <v>388</v>
      </c>
      <c r="G28" s="20">
        <v>87</v>
      </c>
      <c r="H28" s="20">
        <v>87.2</v>
      </c>
      <c r="I28" s="45">
        <v>84</v>
      </c>
      <c r="J28" s="46">
        <f t="shared" si="0"/>
        <v>258.2</v>
      </c>
      <c r="K28" s="20">
        <f t="shared" si="1"/>
        <v>81.25</v>
      </c>
      <c r="L28" s="20" t="s">
        <v>19</v>
      </c>
      <c r="M28" s="20" t="s">
        <v>20</v>
      </c>
      <c r="N28" s="47"/>
    </row>
    <row r="29" spans="1:14" ht="18.75" customHeight="1">
      <c r="A29" s="16">
        <v>25</v>
      </c>
      <c r="B29" s="17" t="s">
        <v>67</v>
      </c>
      <c r="C29" s="18" t="s">
        <v>68</v>
      </c>
      <c r="D29" s="18" t="s">
        <v>18</v>
      </c>
      <c r="E29" s="18" t="s">
        <v>18</v>
      </c>
      <c r="F29" s="19">
        <v>380</v>
      </c>
      <c r="G29" s="20">
        <v>88.4</v>
      </c>
      <c r="H29" s="20">
        <v>89</v>
      </c>
      <c r="I29" s="45">
        <v>90</v>
      </c>
      <c r="J29" s="46">
        <f t="shared" si="0"/>
        <v>267.4</v>
      </c>
      <c r="K29" s="20">
        <f t="shared" si="1"/>
        <v>81.16</v>
      </c>
      <c r="L29" s="20" t="s">
        <v>19</v>
      </c>
      <c r="M29" s="20" t="s">
        <v>20</v>
      </c>
      <c r="N29" s="47"/>
    </row>
    <row r="30" spans="1:14" ht="18.75" customHeight="1">
      <c r="A30" s="16">
        <v>26</v>
      </c>
      <c r="B30" s="17" t="s">
        <v>69</v>
      </c>
      <c r="C30" s="18" t="s">
        <v>70</v>
      </c>
      <c r="D30" s="18" t="s">
        <v>18</v>
      </c>
      <c r="E30" s="18" t="s">
        <v>18</v>
      </c>
      <c r="F30" s="19">
        <v>387</v>
      </c>
      <c r="G30" s="20">
        <v>85.8</v>
      </c>
      <c r="H30" s="20">
        <v>86.2</v>
      </c>
      <c r="I30" s="45">
        <v>82</v>
      </c>
      <c r="J30" s="46">
        <f t="shared" si="0"/>
        <v>254</v>
      </c>
      <c r="K30" s="20">
        <f t="shared" si="1"/>
        <v>80.65</v>
      </c>
      <c r="L30" s="20" t="s">
        <v>19</v>
      </c>
      <c r="M30" s="20" t="s">
        <v>20</v>
      </c>
      <c r="N30" s="47"/>
    </row>
    <row r="31" spans="1:14" ht="18.75" customHeight="1">
      <c r="A31" s="16">
        <v>27</v>
      </c>
      <c r="B31" s="17" t="s">
        <v>71</v>
      </c>
      <c r="C31" s="18" t="s">
        <v>72</v>
      </c>
      <c r="D31" s="18" t="s">
        <v>18</v>
      </c>
      <c r="E31" s="18" t="s">
        <v>18</v>
      </c>
      <c r="F31" s="19">
        <v>379</v>
      </c>
      <c r="G31" s="20">
        <v>86.8</v>
      </c>
      <c r="H31" s="20">
        <v>86.8</v>
      </c>
      <c r="I31" s="45">
        <v>94</v>
      </c>
      <c r="J31" s="46">
        <f t="shared" si="0"/>
        <v>267.6</v>
      </c>
      <c r="K31" s="20">
        <f t="shared" si="1"/>
        <v>80.56</v>
      </c>
      <c r="L31" s="20" t="s">
        <v>19</v>
      </c>
      <c r="M31" s="20" t="s">
        <v>20</v>
      </c>
      <c r="N31" s="47"/>
    </row>
    <row r="32" spans="1:14" ht="18.75" customHeight="1">
      <c r="A32" s="16">
        <v>28</v>
      </c>
      <c r="B32" s="17" t="s">
        <v>73</v>
      </c>
      <c r="C32" s="18" t="s">
        <v>74</v>
      </c>
      <c r="D32" s="18" t="s">
        <v>18</v>
      </c>
      <c r="E32" s="18" t="s">
        <v>18</v>
      </c>
      <c r="F32" s="19">
        <v>381</v>
      </c>
      <c r="G32" s="20">
        <v>87.8</v>
      </c>
      <c r="H32" s="20">
        <v>86.6</v>
      </c>
      <c r="I32" s="45">
        <v>80</v>
      </c>
      <c r="J32" s="46">
        <f t="shared" si="0"/>
        <v>254.39999999999998</v>
      </c>
      <c r="K32" s="20">
        <f t="shared" si="1"/>
        <v>80.21000000000001</v>
      </c>
      <c r="L32" s="20" t="s">
        <v>19</v>
      </c>
      <c r="M32" s="20" t="s">
        <v>20</v>
      </c>
      <c r="N32" s="47"/>
    </row>
    <row r="33" spans="1:14" ht="18.75" customHeight="1">
      <c r="A33" s="16">
        <v>29</v>
      </c>
      <c r="B33" s="17" t="s">
        <v>75</v>
      </c>
      <c r="C33" s="18" t="s">
        <v>76</v>
      </c>
      <c r="D33" s="18" t="s">
        <v>18</v>
      </c>
      <c r="E33" s="18" t="s">
        <v>18</v>
      </c>
      <c r="F33" s="19">
        <v>389</v>
      </c>
      <c r="G33" s="20">
        <v>84.4</v>
      </c>
      <c r="H33" s="20">
        <v>83.8</v>
      </c>
      <c r="I33" s="45">
        <v>78</v>
      </c>
      <c r="J33" s="46">
        <f t="shared" si="0"/>
        <v>246.2</v>
      </c>
      <c r="K33" s="20">
        <f t="shared" si="1"/>
        <v>80.00000000000001</v>
      </c>
      <c r="L33" s="20" t="s">
        <v>19</v>
      </c>
      <c r="M33" s="20" t="s">
        <v>20</v>
      </c>
      <c r="N33" s="47"/>
    </row>
    <row r="34" spans="1:14" ht="18.75" customHeight="1">
      <c r="A34" s="16">
        <v>30</v>
      </c>
      <c r="B34" s="17" t="s">
        <v>77</v>
      </c>
      <c r="C34" s="18" t="s">
        <v>78</v>
      </c>
      <c r="D34" s="18" t="s">
        <v>18</v>
      </c>
      <c r="E34" s="18" t="s">
        <v>18</v>
      </c>
      <c r="F34" s="19">
        <v>381</v>
      </c>
      <c r="G34" s="20">
        <v>85.8</v>
      </c>
      <c r="H34" s="20">
        <v>86.6</v>
      </c>
      <c r="I34" s="45">
        <v>80</v>
      </c>
      <c r="J34" s="46">
        <f t="shared" si="0"/>
        <v>252.39999999999998</v>
      </c>
      <c r="K34" s="20">
        <f t="shared" si="1"/>
        <v>79.91</v>
      </c>
      <c r="L34" s="20" t="s">
        <v>19</v>
      </c>
      <c r="M34" s="20" t="s">
        <v>20</v>
      </c>
      <c r="N34" s="47"/>
    </row>
    <row r="35" spans="1:14" ht="18.75" customHeight="1">
      <c r="A35" s="16">
        <v>31</v>
      </c>
      <c r="B35" s="17" t="s">
        <v>79</v>
      </c>
      <c r="C35" s="18" t="s">
        <v>80</v>
      </c>
      <c r="D35" s="18" t="s">
        <v>18</v>
      </c>
      <c r="E35" s="18" t="s">
        <v>18</v>
      </c>
      <c r="F35" s="19">
        <v>384</v>
      </c>
      <c r="G35" s="20">
        <v>83.8</v>
      </c>
      <c r="H35" s="20">
        <v>84.2</v>
      </c>
      <c r="I35" s="45">
        <v>83</v>
      </c>
      <c r="J35" s="46">
        <f t="shared" si="0"/>
        <v>251</v>
      </c>
      <c r="K35" s="20">
        <f t="shared" si="1"/>
        <v>79.64</v>
      </c>
      <c r="L35" s="20" t="s">
        <v>19</v>
      </c>
      <c r="M35" s="20" t="s">
        <v>20</v>
      </c>
      <c r="N35" s="47"/>
    </row>
    <row r="36" spans="1:14" ht="18.75" customHeight="1">
      <c r="A36" s="21">
        <v>32</v>
      </c>
      <c r="B36" s="22" t="s">
        <v>81</v>
      </c>
      <c r="C36" s="23" t="s">
        <v>82</v>
      </c>
      <c r="D36" s="23" t="s">
        <v>18</v>
      </c>
      <c r="E36" s="23" t="s">
        <v>18</v>
      </c>
      <c r="F36" s="24">
        <v>383</v>
      </c>
      <c r="G36" s="25">
        <v>84.2</v>
      </c>
      <c r="H36" s="25">
        <v>83.8</v>
      </c>
      <c r="I36" s="48">
        <v>78</v>
      </c>
      <c r="J36" s="49">
        <f t="shared" si="0"/>
        <v>246</v>
      </c>
      <c r="K36" s="25">
        <f t="shared" si="1"/>
        <v>79.25</v>
      </c>
      <c r="L36" s="25" t="s">
        <v>19</v>
      </c>
      <c r="M36" s="25" t="s">
        <v>20</v>
      </c>
      <c r="N36" s="50"/>
    </row>
    <row r="37" spans="1:14" ht="18.75" customHeight="1">
      <c r="A37" s="26">
        <v>33</v>
      </c>
      <c r="B37" s="27" t="s">
        <v>83</v>
      </c>
      <c r="C37" s="28" t="s">
        <v>84</v>
      </c>
      <c r="D37" s="28" t="s">
        <v>18</v>
      </c>
      <c r="E37" s="28" t="s">
        <v>18</v>
      </c>
      <c r="F37" s="29">
        <v>380</v>
      </c>
      <c r="G37" s="30">
        <v>77.6</v>
      </c>
      <c r="H37" s="30">
        <v>78.6</v>
      </c>
      <c r="I37" s="51">
        <v>79</v>
      </c>
      <c r="J37" s="52">
        <f t="shared" si="0"/>
        <v>235.2</v>
      </c>
      <c r="K37" s="30">
        <f t="shared" si="1"/>
        <v>76.91000000000001</v>
      </c>
      <c r="L37" s="30" t="s">
        <v>85</v>
      </c>
      <c r="M37" s="30"/>
      <c r="N37" s="53"/>
    </row>
    <row r="38" spans="1:14" ht="18.75" customHeight="1">
      <c r="A38" s="31">
        <v>34</v>
      </c>
      <c r="B38" s="17" t="s">
        <v>86</v>
      </c>
      <c r="C38" s="18" t="s">
        <v>87</v>
      </c>
      <c r="D38" s="18" t="s">
        <v>18</v>
      </c>
      <c r="E38" s="18" t="s">
        <v>18</v>
      </c>
      <c r="F38" s="19">
        <v>377</v>
      </c>
      <c r="G38" s="20">
        <v>78.4</v>
      </c>
      <c r="H38" s="20">
        <v>78.4</v>
      </c>
      <c r="I38" s="45">
        <v>78</v>
      </c>
      <c r="J38" s="46">
        <f t="shared" si="0"/>
        <v>234.8</v>
      </c>
      <c r="K38" s="20">
        <f t="shared" si="1"/>
        <v>76.58000000000001</v>
      </c>
      <c r="L38" s="20" t="s">
        <v>85</v>
      </c>
      <c r="M38" s="20"/>
      <c r="N38" s="54"/>
    </row>
    <row r="39" spans="1:14" ht="18.75" customHeight="1">
      <c r="A39" s="31">
        <v>35</v>
      </c>
      <c r="B39" s="17" t="s">
        <v>88</v>
      </c>
      <c r="C39" s="18" t="s">
        <v>89</v>
      </c>
      <c r="D39" s="18" t="s">
        <v>18</v>
      </c>
      <c r="E39" s="18" t="s">
        <v>18</v>
      </c>
      <c r="F39" s="19">
        <v>377</v>
      </c>
      <c r="G39" s="20">
        <v>78.4</v>
      </c>
      <c r="H39" s="20">
        <v>78.6</v>
      </c>
      <c r="I39" s="45">
        <v>76</v>
      </c>
      <c r="J39" s="46">
        <f t="shared" si="0"/>
        <v>233</v>
      </c>
      <c r="K39" s="20">
        <f t="shared" si="1"/>
        <v>76.52</v>
      </c>
      <c r="L39" s="20" t="s">
        <v>85</v>
      </c>
      <c r="M39" s="20"/>
      <c r="N39" s="54"/>
    </row>
    <row r="40" spans="1:14" ht="18.75" customHeight="1">
      <c r="A40" s="31">
        <v>36</v>
      </c>
      <c r="B40" s="17" t="s">
        <v>90</v>
      </c>
      <c r="C40" s="18" t="s">
        <v>91</v>
      </c>
      <c r="D40" s="18" t="s">
        <v>18</v>
      </c>
      <c r="E40" s="18" t="s">
        <v>18</v>
      </c>
      <c r="F40" s="19">
        <v>384</v>
      </c>
      <c r="G40" s="20">
        <v>73.2</v>
      </c>
      <c r="H40" s="20">
        <v>73.6</v>
      </c>
      <c r="I40" s="45">
        <v>78</v>
      </c>
      <c r="J40" s="46">
        <f t="shared" si="0"/>
        <v>224.8</v>
      </c>
      <c r="K40" s="20">
        <f t="shared" si="1"/>
        <v>75.68</v>
      </c>
      <c r="L40" s="20" t="s">
        <v>85</v>
      </c>
      <c r="M40" s="20"/>
      <c r="N40" s="54"/>
    </row>
    <row r="41" spans="1:14" ht="18.75" customHeight="1">
      <c r="A41" s="31">
        <v>37</v>
      </c>
      <c r="B41" s="17" t="s">
        <v>92</v>
      </c>
      <c r="C41" s="18" t="s">
        <v>93</v>
      </c>
      <c r="D41" s="18" t="s">
        <v>18</v>
      </c>
      <c r="E41" s="18" t="s">
        <v>18</v>
      </c>
      <c r="F41" s="19">
        <v>380</v>
      </c>
      <c r="G41" s="20">
        <v>74.4</v>
      </c>
      <c r="H41" s="20">
        <v>75.2</v>
      </c>
      <c r="I41" s="45">
        <v>77</v>
      </c>
      <c r="J41" s="46">
        <f t="shared" si="0"/>
        <v>226.60000000000002</v>
      </c>
      <c r="K41" s="20">
        <f t="shared" si="1"/>
        <v>75.65</v>
      </c>
      <c r="L41" s="20" t="s">
        <v>85</v>
      </c>
      <c r="M41" s="20"/>
      <c r="N41" s="54"/>
    </row>
    <row r="42" spans="1:14" ht="18.75" customHeight="1">
      <c r="A42" s="31">
        <v>38</v>
      </c>
      <c r="B42" s="17" t="s">
        <v>94</v>
      </c>
      <c r="C42" s="18" t="s">
        <v>95</v>
      </c>
      <c r="D42" s="18" t="s">
        <v>18</v>
      </c>
      <c r="E42" s="18" t="s">
        <v>18</v>
      </c>
      <c r="F42" s="19">
        <v>376</v>
      </c>
      <c r="G42" s="20">
        <v>75.2</v>
      </c>
      <c r="H42" s="20">
        <v>75</v>
      </c>
      <c r="I42" s="45">
        <v>79</v>
      </c>
      <c r="J42" s="46">
        <f t="shared" si="0"/>
        <v>229.2</v>
      </c>
      <c r="K42" s="20">
        <f t="shared" si="1"/>
        <v>75.35000000000001</v>
      </c>
      <c r="L42" s="20" t="s">
        <v>85</v>
      </c>
      <c r="M42" s="20"/>
      <c r="N42" s="54"/>
    </row>
    <row r="43" spans="1:14" ht="18.75" customHeight="1">
      <c r="A43" s="31">
        <v>39</v>
      </c>
      <c r="B43" s="17" t="s">
        <v>96</v>
      </c>
      <c r="C43" s="18" t="s">
        <v>97</v>
      </c>
      <c r="D43" s="18" t="s">
        <v>18</v>
      </c>
      <c r="E43" s="18" t="s">
        <v>18</v>
      </c>
      <c r="F43" s="19">
        <v>380</v>
      </c>
      <c r="G43" s="20">
        <v>73.8</v>
      </c>
      <c r="H43" s="20">
        <v>73.8</v>
      </c>
      <c r="I43" s="45">
        <v>78</v>
      </c>
      <c r="J43" s="46">
        <f t="shared" si="0"/>
        <v>225.6</v>
      </c>
      <c r="K43" s="20">
        <f t="shared" si="1"/>
        <v>75.33000000000001</v>
      </c>
      <c r="L43" s="20" t="s">
        <v>85</v>
      </c>
      <c r="M43" s="20"/>
      <c r="N43" s="54"/>
    </row>
    <row r="44" spans="1:14" ht="18.75" customHeight="1">
      <c r="A44" s="31">
        <v>40</v>
      </c>
      <c r="B44" s="17" t="s">
        <v>98</v>
      </c>
      <c r="C44" s="18" t="s">
        <v>99</v>
      </c>
      <c r="D44" s="18" t="s">
        <v>18</v>
      </c>
      <c r="E44" s="18" t="s">
        <v>18</v>
      </c>
      <c r="F44" s="19">
        <v>382</v>
      </c>
      <c r="G44" s="20">
        <v>72.8</v>
      </c>
      <c r="H44" s="20">
        <v>73.6</v>
      </c>
      <c r="I44" s="45">
        <v>75</v>
      </c>
      <c r="J44" s="46">
        <f t="shared" si="0"/>
        <v>221.39999999999998</v>
      </c>
      <c r="K44" s="20">
        <f t="shared" si="1"/>
        <v>75.23</v>
      </c>
      <c r="L44" s="20" t="s">
        <v>85</v>
      </c>
      <c r="M44" s="20"/>
      <c r="N44" s="54"/>
    </row>
    <row r="45" spans="1:14" ht="18.75" customHeight="1">
      <c r="A45" s="31">
        <v>41</v>
      </c>
      <c r="B45" s="17" t="s">
        <v>100</v>
      </c>
      <c r="C45" s="18" t="s">
        <v>101</v>
      </c>
      <c r="D45" s="18" t="s">
        <v>18</v>
      </c>
      <c r="E45" s="18" t="s">
        <v>18</v>
      </c>
      <c r="F45" s="19">
        <v>376</v>
      </c>
      <c r="G45" s="20">
        <v>73.8</v>
      </c>
      <c r="H45" s="20">
        <v>74.6</v>
      </c>
      <c r="I45" s="45">
        <v>82</v>
      </c>
      <c r="J45" s="46">
        <f t="shared" si="0"/>
        <v>230.39999999999998</v>
      </c>
      <c r="K45" s="20">
        <f t="shared" si="1"/>
        <v>75.21</v>
      </c>
      <c r="L45" s="20" t="s">
        <v>85</v>
      </c>
      <c r="M45" s="20"/>
      <c r="N45" s="54"/>
    </row>
    <row r="46" spans="1:14" ht="18.75" customHeight="1">
      <c r="A46" s="32">
        <v>42</v>
      </c>
      <c r="B46" s="33" t="s">
        <v>102</v>
      </c>
      <c r="C46" s="34" t="s">
        <v>103</v>
      </c>
      <c r="D46" s="34" t="s">
        <v>18</v>
      </c>
      <c r="E46" s="34" t="s">
        <v>18</v>
      </c>
      <c r="F46" s="35">
        <v>377</v>
      </c>
      <c r="G46" s="36">
        <v>74.6</v>
      </c>
      <c r="H46" s="36">
        <v>73.8</v>
      </c>
      <c r="I46" s="55">
        <v>74</v>
      </c>
      <c r="J46" s="56">
        <f t="shared" si="0"/>
        <v>222.39999999999998</v>
      </c>
      <c r="K46" s="36">
        <f t="shared" si="1"/>
        <v>74.89</v>
      </c>
      <c r="L46" s="36" t="s">
        <v>85</v>
      </c>
      <c r="M46" s="36"/>
      <c r="N46" s="57"/>
    </row>
    <row r="47" spans="1:14" ht="18.75" customHeight="1">
      <c r="A47" s="11">
        <v>43</v>
      </c>
      <c r="B47" s="12" t="s">
        <v>104</v>
      </c>
      <c r="C47" s="13" t="s">
        <v>105</v>
      </c>
      <c r="D47" s="13" t="s">
        <v>106</v>
      </c>
      <c r="E47" s="13" t="s">
        <v>106</v>
      </c>
      <c r="F47" s="14">
        <v>426</v>
      </c>
      <c r="G47" s="15">
        <v>94.2</v>
      </c>
      <c r="H47" s="15">
        <v>93.2</v>
      </c>
      <c r="I47" s="42">
        <v>85</v>
      </c>
      <c r="J47" s="43">
        <f t="shared" si="0"/>
        <v>272.4</v>
      </c>
      <c r="K47" s="15">
        <f t="shared" si="1"/>
        <v>88.14</v>
      </c>
      <c r="L47" s="15" t="s">
        <v>19</v>
      </c>
      <c r="M47" s="15" t="s">
        <v>20</v>
      </c>
      <c r="N47" s="44"/>
    </row>
    <row r="48" spans="1:14" ht="18.75" customHeight="1">
      <c r="A48" s="16">
        <v>44</v>
      </c>
      <c r="B48" s="17" t="s">
        <v>107</v>
      </c>
      <c r="C48" s="18" t="s">
        <v>108</v>
      </c>
      <c r="D48" s="18" t="s">
        <v>106</v>
      </c>
      <c r="E48" s="18" t="s">
        <v>106</v>
      </c>
      <c r="F48" s="19">
        <v>403</v>
      </c>
      <c r="G48" s="20">
        <v>90.6</v>
      </c>
      <c r="H48" s="20">
        <v>90.2</v>
      </c>
      <c r="I48" s="45">
        <v>82</v>
      </c>
      <c r="J48" s="46">
        <f aca="true" t="shared" si="2" ref="J48:J55">G48+H48+I48</f>
        <v>262.8</v>
      </c>
      <c r="K48" s="20">
        <f aca="true" t="shared" si="3" ref="K48:K55">F48/5*60%+G48*15%+H48*20%+I48*5%</f>
        <v>84.08999999999999</v>
      </c>
      <c r="L48" s="20" t="s">
        <v>19</v>
      </c>
      <c r="M48" s="20" t="s">
        <v>20</v>
      </c>
      <c r="N48" s="47"/>
    </row>
    <row r="49" spans="1:14" ht="18.75" customHeight="1">
      <c r="A49" s="16">
        <v>45</v>
      </c>
      <c r="B49" s="17" t="s">
        <v>109</v>
      </c>
      <c r="C49" s="18" t="s">
        <v>110</v>
      </c>
      <c r="D49" s="18" t="s">
        <v>106</v>
      </c>
      <c r="E49" s="18" t="s">
        <v>106</v>
      </c>
      <c r="F49" s="19">
        <v>412</v>
      </c>
      <c r="G49" s="20">
        <v>86.2</v>
      </c>
      <c r="H49" s="20">
        <v>87.6</v>
      </c>
      <c r="I49" s="45">
        <v>82</v>
      </c>
      <c r="J49" s="46">
        <f t="shared" si="2"/>
        <v>255.8</v>
      </c>
      <c r="K49" s="20">
        <f t="shared" si="3"/>
        <v>83.99</v>
      </c>
      <c r="L49" s="20" t="s">
        <v>19</v>
      </c>
      <c r="M49" s="20" t="s">
        <v>20</v>
      </c>
      <c r="N49" s="47"/>
    </row>
    <row r="50" spans="1:14" ht="18.75" customHeight="1">
      <c r="A50" s="16">
        <v>46</v>
      </c>
      <c r="B50" s="17" t="s">
        <v>111</v>
      </c>
      <c r="C50" s="18" t="s">
        <v>112</v>
      </c>
      <c r="D50" s="18" t="s">
        <v>106</v>
      </c>
      <c r="E50" s="18" t="s">
        <v>106</v>
      </c>
      <c r="F50" s="19">
        <v>400</v>
      </c>
      <c r="G50" s="20">
        <v>89</v>
      </c>
      <c r="H50" s="20">
        <v>88.2</v>
      </c>
      <c r="I50" s="45">
        <v>83</v>
      </c>
      <c r="J50" s="46">
        <f t="shared" si="2"/>
        <v>260.2</v>
      </c>
      <c r="K50" s="20">
        <f t="shared" si="3"/>
        <v>83.14000000000001</v>
      </c>
      <c r="L50" s="20" t="s">
        <v>19</v>
      </c>
      <c r="M50" s="20" t="s">
        <v>20</v>
      </c>
      <c r="N50" s="47"/>
    </row>
    <row r="51" spans="1:14" ht="18.75" customHeight="1">
      <c r="A51" s="16">
        <v>47</v>
      </c>
      <c r="B51" s="17" t="s">
        <v>113</v>
      </c>
      <c r="C51" s="18" t="s">
        <v>114</v>
      </c>
      <c r="D51" s="18" t="s">
        <v>106</v>
      </c>
      <c r="E51" s="18" t="s">
        <v>106</v>
      </c>
      <c r="F51" s="19">
        <v>400</v>
      </c>
      <c r="G51" s="20">
        <v>85.8</v>
      </c>
      <c r="H51" s="20">
        <v>83.8</v>
      </c>
      <c r="I51" s="45">
        <v>83</v>
      </c>
      <c r="J51" s="46">
        <f t="shared" si="2"/>
        <v>252.6</v>
      </c>
      <c r="K51" s="20">
        <f t="shared" si="3"/>
        <v>81.78</v>
      </c>
      <c r="L51" s="20" t="s">
        <v>19</v>
      </c>
      <c r="M51" s="20" t="s">
        <v>20</v>
      </c>
      <c r="N51" s="47"/>
    </row>
    <row r="52" spans="1:14" ht="18.75" customHeight="1">
      <c r="A52" s="16">
        <v>48</v>
      </c>
      <c r="B52" s="17" t="s">
        <v>115</v>
      </c>
      <c r="C52" s="18" t="s">
        <v>116</v>
      </c>
      <c r="D52" s="18" t="s">
        <v>106</v>
      </c>
      <c r="E52" s="18" t="s">
        <v>106</v>
      </c>
      <c r="F52" s="19">
        <v>388</v>
      </c>
      <c r="G52" s="20">
        <v>87.6</v>
      </c>
      <c r="H52" s="20">
        <v>87.4</v>
      </c>
      <c r="I52" s="45">
        <v>85</v>
      </c>
      <c r="J52" s="46">
        <f t="shared" si="2"/>
        <v>260</v>
      </c>
      <c r="K52" s="20">
        <f t="shared" si="3"/>
        <v>81.42999999999999</v>
      </c>
      <c r="L52" s="20" t="s">
        <v>19</v>
      </c>
      <c r="M52" s="20" t="s">
        <v>20</v>
      </c>
      <c r="N52" s="47"/>
    </row>
    <row r="53" spans="1:14" ht="18.75" customHeight="1">
      <c r="A53" s="21">
        <v>49</v>
      </c>
      <c r="B53" s="22" t="s">
        <v>117</v>
      </c>
      <c r="C53" s="23" t="s">
        <v>118</v>
      </c>
      <c r="D53" s="23" t="s">
        <v>106</v>
      </c>
      <c r="E53" s="23" t="s">
        <v>106</v>
      </c>
      <c r="F53" s="24">
        <v>389</v>
      </c>
      <c r="G53" s="25">
        <v>86.8</v>
      </c>
      <c r="H53" s="25">
        <v>85.8</v>
      </c>
      <c r="I53" s="48">
        <v>85</v>
      </c>
      <c r="J53" s="49">
        <f t="shared" si="2"/>
        <v>257.6</v>
      </c>
      <c r="K53" s="25">
        <f t="shared" si="3"/>
        <v>81.11</v>
      </c>
      <c r="L53" s="25" t="s">
        <v>19</v>
      </c>
      <c r="M53" s="25" t="s">
        <v>20</v>
      </c>
      <c r="N53" s="50"/>
    </row>
    <row r="54" spans="1:14" ht="18.75" customHeight="1">
      <c r="A54" s="26">
        <v>50</v>
      </c>
      <c r="B54" s="27" t="s">
        <v>119</v>
      </c>
      <c r="C54" s="28" t="s">
        <v>120</v>
      </c>
      <c r="D54" s="28" t="s">
        <v>106</v>
      </c>
      <c r="E54" s="28" t="s">
        <v>106</v>
      </c>
      <c r="F54" s="29">
        <v>388</v>
      </c>
      <c r="G54" s="30">
        <v>83.2</v>
      </c>
      <c r="H54" s="30">
        <v>82.8</v>
      </c>
      <c r="I54" s="51">
        <v>78</v>
      </c>
      <c r="J54" s="52">
        <f t="shared" si="2"/>
        <v>244</v>
      </c>
      <c r="K54" s="30">
        <f t="shared" si="3"/>
        <v>79.5</v>
      </c>
      <c r="L54" s="30" t="s">
        <v>85</v>
      </c>
      <c r="M54" s="30"/>
      <c r="N54" s="53"/>
    </row>
    <row r="55" spans="1:14" ht="18.75" customHeight="1">
      <c r="A55" s="32">
        <v>51</v>
      </c>
      <c r="B55" s="33" t="s">
        <v>121</v>
      </c>
      <c r="C55" s="34" t="s">
        <v>122</v>
      </c>
      <c r="D55" s="34" t="s">
        <v>106</v>
      </c>
      <c r="E55" s="34" t="s">
        <v>106</v>
      </c>
      <c r="F55" s="35">
        <v>379</v>
      </c>
      <c r="G55" s="36">
        <v>82.8</v>
      </c>
      <c r="H55" s="36">
        <v>82.4</v>
      </c>
      <c r="I55" s="55">
        <v>78</v>
      </c>
      <c r="J55" s="56">
        <f t="shared" si="2"/>
        <v>243.2</v>
      </c>
      <c r="K55" s="36">
        <f t="shared" si="3"/>
        <v>78.28</v>
      </c>
      <c r="L55" s="36" t="s">
        <v>85</v>
      </c>
      <c r="M55" s="58"/>
      <c r="N55" s="59"/>
    </row>
    <row r="56" spans="1:14" ht="18.75" customHeight="1">
      <c r="A56" s="11">
        <v>52</v>
      </c>
      <c r="B56" s="13" t="s">
        <v>123</v>
      </c>
      <c r="C56" s="13" t="s">
        <v>124</v>
      </c>
      <c r="D56" s="13" t="s">
        <v>125</v>
      </c>
      <c r="E56" s="13" t="s">
        <v>125</v>
      </c>
      <c r="F56" s="13">
        <v>397</v>
      </c>
      <c r="G56" s="15">
        <v>88</v>
      </c>
      <c r="H56" s="15">
        <v>88.8</v>
      </c>
      <c r="I56" s="42">
        <v>78</v>
      </c>
      <c r="J56" s="43">
        <f aca="true" t="shared" si="4" ref="J56:J75">G56+H56+I56</f>
        <v>254.8</v>
      </c>
      <c r="K56" s="15">
        <f aca="true" t="shared" si="5" ref="K56:K75">F56/5*60%+G56*15%+H56*20%+I56*5%</f>
        <v>82.50000000000001</v>
      </c>
      <c r="L56" s="15" t="s">
        <v>19</v>
      </c>
      <c r="M56" s="15" t="s">
        <v>126</v>
      </c>
      <c r="N56" s="44"/>
    </row>
    <row r="57" spans="1:14" ht="18.75" customHeight="1">
      <c r="A57" s="16">
        <v>53</v>
      </c>
      <c r="B57" s="18" t="s">
        <v>127</v>
      </c>
      <c r="C57" s="18" t="s">
        <v>128</v>
      </c>
      <c r="D57" s="28" t="s">
        <v>125</v>
      </c>
      <c r="E57" s="28" t="s">
        <v>125</v>
      </c>
      <c r="F57" s="20">
        <v>391</v>
      </c>
      <c r="G57" s="20">
        <v>87.4</v>
      </c>
      <c r="H57" s="20">
        <v>87.2</v>
      </c>
      <c r="I57" s="20">
        <v>85</v>
      </c>
      <c r="J57" s="46">
        <f t="shared" si="4"/>
        <v>259.6</v>
      </c>
      <c r="K57" s="20">
        <f t="shared" si="5"/>
        <v>81.72</v>
      </c>
      <c r="L57" s="60" t="s">
        <v>19</v>
      </c>
      <c r="M57" s="60" t="s">
        <v>126</v>
      </c>
      <c r="N57" s="61"/>
    </row>
    <row r="58" spans="1:14" ht="18.75" customHeight="1">
      <c r="A58" s="16">
        <v>54</v>
      </c>
      <c r="B58" s="18" t="s">
        <v>129</v>
      </c>
      <c r="C58" s="18" t="s">
        <v>130</v>
      </c>
      <c r="D58" s="28" t="s">
        <v>125</v>
      </c>
      <c r="E58" s="28" t="s">
        <v>125</v>
      </c>
      <c r="F58" s="20">
        <v>392</v>
      </c>
      <c r="G58" s="20">
        <v>86.4</v>
      </c>
      <c r="H58" s="20">
        <v>85.8</v>
      </c>
      <c r="I58" s="20">
        <v>84</v>
      </c>
      <c r="J58" s="46">
        <f t="shared" si="4"/>
        <v>256.2</v>
      </c>
      <c r="K58" s="20">
        <f t="shared" si="5"/>
        <v>81.36</v>
      </c>
      <c r="L58" s="60" t="s">
        <v>19</v>
      </c>
      <c r="M58" s="60" t="s">
        <v>126</v>
      </c>
      <c r="N58" s="61"/>
    </row>
    <row r="59" spans="1:14" ht="18.75" customHeight="1">
      <c r="A59" s="16">
        <v>55</v>
      </c>
      <c r="B59" s="18" t="s">
        <v>131</v>
      </c>
      <c r="C59" s="18" t="s">
        <v>132</v>
      </c>
      <c r="D59" s="28" t="s">
        <v>125</v>
      </c>
      <c r="E59" s="28" t="s">
        <v>125</v>
      </c>
      <c r="F59" s="20">
        <v>383</v>
      </c>
      <c r="G59" s="20">
        <v>89.8</v>
      </c>
      <c r="H59" s="20">
        <v>88.6</v>
      </c>
      <c r="I59" s="20">
        <v>79</v>
      </c>
      <c r="J59" s="46">
        <f t="shared" si="4"/>
        <v>257.4</v>
      </c>
      <c r="K59" s="20">
        <f t="shared" si="5"/>
        <v>81.1</v>
      </c>
      <c r="L59" s="60" t="s">
        <v>19</v>
      </c>
      <c r="M59" s="60" t="s">
        <v>126</v>
      </c>
      <c r="N59" s="61"/>
    </row>
    <row r="60" spans="1:14" ht="18.75" customHeight="1">
      <c r="A60" s="16">
        <v>56</v>
      </c>
      <c r="B60" s="18" t="s">
        <v>133</v>
      </c>
      <c r="C60" s="18" t="s">
        <v>134</v>
      </c>
      <c r="D60" s="28" t="s">
        <v>125</v>
      </c>
      <c r="E60" s="28" t="s">
        <v>125</v>
      </c>
      <c r="F60" s="20">
        <v>387</v>
      </c>
      <c r="G60" s="20">
        <v>86.6</v>
      </c>
      <c r="H60" s="20">
        <v>86</v>
      </c>
      <c r="I60" s="20">
        <v>83</v>
      </c>
      <c r="J60" s="46">
        <f t="shared" si="4"/>
        <v>255.6</v>
      </c>
      <c r="K60" s="20">
        <f t="shared" si="5"/>
        <v>80.78000000000002</v>
      </c>
      <c r="L60" s="60" t="s">
        <v>19</v>
      </c>
      <c r="M60" s="60" t="s">
        <v>126</v>
      </c>
      <c r="N60" s="61"/>
    </row>
    <row r="61" spans="1:14" ht="18.75" customHeight="1">
      <c r="A61" s="16">
        <v>57</v>
      </c>
      <c r="B61" s="18" t="s">
        <v>135</v>
      </c>
      <c r="C61" s="18" t="s">
        <v>136</v>
      </c>
      <c r="D61" s="28" t="s">
        <v>125</v>
      </c>
      <c r="E61" s="28" t="s">
        <v>125</v>
      </c>
      <c r="F61" s="20">
        <v>383</v>
      </c>
      <c r="G61" s="20">
        <v>88</v>
      </c>
      <c r="H61" s="20">
        <v>87</v>
      </c>
      <c r="I61" s="20">
        <v>79</v>
      </c>
      <c r="J61" s="46">
        <f t="shared" si="4"/>
        <v>254</v>
      </c>
      <c r="K61" s="20">
        <f t="shared" si="5"/>
        <v>80.51</v>
      </c>
      <c r="L61" s="60" t="s">
        <v>19</v>
      </c>
      <c r="M61" s="60" t="s">
        <v>126</v>
      </c>
      <c r="N61" s="61"/>
    </row>
    <row r="62" spans="1:14" ht="18.75" customHeight="1">
      <c r="A62" s="16">
        <v>58</v>
      </c>
      <c r="B62" s="18" t="s">
        <v>137</v>
      </c>
      <c r="C62" s="18" t="s">
        <v>138</v>
      </c>
      <c r="D62" s="28" t="s">
        <v>125</v>
      </c>
      <c r="E62" s="28" t="s">
        <v>125</v>
      </c>
      <c r="F62" s="20">
        <v>364</v>
      </c>
      <c r="G62" s="20">
        <v>90.2</v>
      </c>
      <c r="H62" s="20">
        <v>90.6</v>
      </c>
      <c r="I62" s="20">
        <v>88</v>
      </c>
      <c r="J62" s="46">
        <f t="shared" si="4"/>
        <v>268.8</v>
      </c>
      <c r="K62" s="20">
        <f t="shared" si="5"/>
        <v>79.73</v>
      </c>
      <c r="L62" s="60" t="s">
        <v>19</v>
      </c>
      <c r="M62" s="60" t="s">
        <v>126</v>
      </c>
      <c r="N62" s="61"/>
    </row>
    <row r="63" spans="1:14" ht="18.75" customHeight="1">
      <c r="A63" s="16">
        <v>59</v>
      </c>
      <c r="B63" s="18" t="s">
        <v>139</v>
      </c>
      <c r="C63" s="18" t="s">
        <v>140</v>
      </c>
      <c r="D63" s="28" t="s">
        <v>125</v>
      </c>
      <c r="E63" s="28" t="s">
        <v>125</v>
      </c>
      <c r="F63" s="20">
        <v>372</v>
      </c>
      <c r="G63" s="20">
        <v>87</v>
      </c>
      <c r="H63" s="20">
        <v>86.8</v>
      </c>
      <c r="I63" s="20">
        <v>86</v>
      </c>
      <c r="J63" s="46">
        <f t="shared" si="4"/>
        <v>259.8</v>
      </c>
      <c r="K63" s="20">
        <f t="shared" si="5"/>
        <v>79.35</v>
      </c>
      <c r="L63" s="60" t="s">
        <v>19</v>
      </c>
      <c r="M63" s="60" t="s">
        <v>126</v>
      </c>
      <c r="N63" s="61"/>
    </row>
    <row r="64" spans="1:14" ht="18.75" customHeight="1">
      <c r="A64" s="16">
        <v>60</v>
      </c>
      <c r="B64" s="18" t="s">
        <v>141</v>
      </c>
      <c r="C64" s="18" t="s">
        <v>142</v>
      </c>
      <c r="D64" s="28" t="s">
        <v>125</v>
      </c>
      <c r="E64" s="28" t="s">
        <v>125</v>
      </c>
      <c r="F64" s="20">
        <v>372</v>
      </c>
      <c r="G64" s="20">
        <v>87.4</v>
      </c>
      <c r="H64" s="20">
        <v>87.4</v>
      </c>
      <c r="I64" s="20">
        <v>82</v>
      </c>
      <c r="J64" s="46">
        <f t="shared" si="4"/>
        <v>256.8</v>
      </c>
      <c r="K64" s="20">
        <f t="shared" si="5"/>
        <v>79.33</v>
      </c>
      <c r="L64" s="60" t="s">
        <v>19</v>
      </c>
      <c r="M64" s="60" t="s">
        <v>126</v>
      </c>
      <c r="N64" s="61"/>
    </row>
    <row r="65" spans="1:14" ht="18.75" customHeight="1">
      <c r="A65" s="16">
        <v>61</v>
      </c>
      <c r="B65" s="18" t="s">
        <v>143</v>
      </c>
      <c r="C65" s="18" t="s">
        <v>144</v>
      </c>
      <c r="D65" s="28" t="s">
        <v>125</v>
      </c>
      <c r="E65" s="28" t="s">
        <v>125</v>
      </c>
      <c r="F65" s="20">
        <v>370</v>
      </c>
      <c r="G65" s="20">
        <v>88</v>
      </c>
      <c r="H65" s="20">
        <v>87</v>
      </c>
      <c r="I65" s="20">
        <v>86</v>
      </c>
      <c r="J65" s="46">
        <f t="shared" si="4"/>
        <v>261</v>
      </c>
      <c r="K65" s="20">
        <f t="shared" si="5"/>
        <v>79.3</v>
      </c>
      <c r="L65" s="60" t="s">
        <v>19</v>
      </c>
      <c r="M65" s="60" t="s">
        <v>126</v>
      </c>
      <c r="N65" s="61"/>
    </row>
    <row r="66" spans="1:14" ht="18.75" customHeight="1">
      <c r="A66" s="16">
        <v>62</v>
      </c>
      <c r="B66" s="18" t="s">
        <v>145</v>
      </c>
      <c r="C66" s="18" t="s">
        <v>146</v>
      </c>
      <c r="D66" s="28" t="s">
        <v>125</v>
      </c>
      <c r="E66" s="28" t="s">
        <v>125</v>
      </c>
      <c r="F66" s="20">
        <v>380</v>
      </c>
      <c r="G66" s="20">
        <v>80</v>
      </c>
      <c r="H66" s="20">
        <v>81.4</v>
      </c>
      <c r="I66" s="20">
        <v>83</v>
      </c>
      <c r="J66" s="46">
        <f t="shared" si="4"/>
        <v>244.4</v>
      </c>
      <c r="K66" s="20">
        <f t="shared" si="5"/>
        <v>78.03</v>
      </c>
      <c r="L66" s="60" t="s">
        <v>19</v>
      </c>
      <c r="M66" s="60" t="s">
        <v>126</v>
      </c>
      <c r="N66" s="61"/>
    </row>
    <row r="67" spans="1:14" ht="18.75" customHeight="1">
      <c r="A67" s="16">
        <v>63</v>
      </c>
      <c r="B67" s="18" t="s">
        <v>147</v>
      </c>
      <c r="C67" s="18" t="s">
        <v>148</v>
      </c>
      <c r="D67" s="28" t="s">
        <v>125</v>
      </c>
      <c r="E67" s="28" t="s">
        <v>125</v>
      </c>
      <c r="F67" s="20">
        <v>376</v>
      </c>
      <c r="G67" s="20">
        <v>81.4</v>
      </c>
      <c r="H67" s="20">
        <v>82.4</v>
      </c>
      <c r="I67" s="20">
        <v>73</v>
      </c>
      <c r="J67" s="46">
        <f t="shared" si="4"/>
        <v>236.8</v>
      </c>
      <c r="K67" s="20">
        <f t="shared" si="5"/>
        <v>77.46000000000001</v>
      </c>
      <c r="L67" s="60" t="s">
        <v>19</v>
      </c>
      <c r="M67" s="60" t="s">
        <v>126</v>
      </c>
      <c r="N67" s="61"/>
    </row>
    <row r="68" spans="1:14" ht="18.75" customHeight="1">
      <c r="A68" s="16">
        <v>64</v>
      </c>
      <c r="B68" s="18" t="s">
        <v>149</v>
      </c>
      <c r="C68" s="18" t="s">
        <v>150</v>
      </c>
      <c r="D68" s="28" t="s">
        <v>125</v>
      </c>
      <c r="E68" s="28" t="s">
        <v>125</v>
      </c>
      <c r="F68" s="20">
        <v>382</v>
      </c>
      <c r="G68" s="20">
        <v>88.2</v>
      </c>
      <c r="H68" s="20">
        <v>88.6</v>
      </c>
      <c r="I68" s="20">
        <v>88</v>
      </c>
      <c r="J68" s="46">
        <f t="shared" si="4"/>
        <v>264.8</v>
      </c>
      <c r="K68" s="20">
        <f t="shared" si="5"/>
        <v>81.19000000000001</v>
      </c>
      <c r="L68" s="60" t="s">
        <v>19</v>
      </c>
      <c r="M68" s="60" t="s">
        <v>126</v>
      </c>
      <c r="N68" s="70" t="s">
        <v>151</v>
      </c>
    </row>
    <row r="69" spans="1:14" ht="18.75" customHeight="1">
      <c r="A69" s="16">
        <v>65</v>
      </c>
      <c r="B69" s="18" t="s">
        <v>152</v>
      </c>
      <c r="C69" s="18" t="s">
        <v>153</v>
      </c>
      <c r="D69" s="28" t="s">
        <v>125</v>
      </c>
      <c r="E69" s="28" t="s">
        <v>125</v>
      </c>
      <c r="F69" s="20">
        <v>380</v>
      </c>
      <c r="G69" s="20">
        <v>89</v>
      </c>
      <c r="H69" s="20">
        <v>88.6</v>
      </c>
      <c r="I69" s="20">
        <v>86</v>
      </c>
      <c r="J69" s="46">
        <f t="shared" si="4"/>
        <v>263.6</v>
      </c>
      <c r="K69" s="20">
        <f t="shared" si="5"/>
        <v>80.97</v>
      </c>
      <c r="L69" s="60" t="s">
        <v>19</v>
      </c>
      <c r="M69" s="60" t="s">
        <v>126</v>
      </c>
      <c r="N69" s="70" t="s">
        <v>151</v>
      </c>
    </row>
    <row r="70" spans="1:14" ht="18.75" customHeight="1">
      <c r="A70" s="16">
        <v>66</v>
      </c>
      <c r="B70" s="18" t="s">
        <v>154</v>
      </c>
      <c r="C70" s="18" t="s">
        <v>155</v>
      </c>
      <c r="D70" s="28" t="s">
        <v>125</v>
      </c>
      <c r="E70" s="28" t="s">
        <v>125</v>
      </c>
      <c r="F70" s="20">
        <v>403</v>
      </c>
      <c r="G70" s="20">
        <v>79.4</v>
      </c>
      <c r="H70" s="20">
        <v>79.6</v>
      </c>
      <c r="I70" s="20">
        <v>80</v>
      </c>
      <c r="J70" s="46">
        <f t="shared" si="4"/>
        <v>239</v>
      </c>
      <c r="K70" s="20">
        <f t="shared" si="5"/>
        <v>80.19</v>
      </c>
      <c r="L70" s="60" t="s">
        <v>19</v>
      </c>
      <c r="M70" s="60" t="s">
        <v>126</v>
      </c>
      <c r="N70" s="70" t="s">
        <v>151</v>
      </c>
    </row>
    <row r="71" spans="1:14" ht="18.75" customHeight="1">
      <c r="A71" s="16">
        <v>67</v>
      </c>
      <c r="B71" s="18" t="s">
        <v>156</v>
      </c>
      <c r="C71" s="18" t="s">
        <v>157</v>
      </c>
      <c r="D71" s="28" t="s">
        <v>125</v>
      </c>
      <c r="E71" s="28" t="s">
        <v>125</v>
      </c>
      <c r="F71" s="20">
        <v>366</v>
      </c>
      <c r="G71" s="20">
        <v>90.2</v>
      </c>
      <c r="H71" s="20">
        <v>91</v>
      </c>
      <c r="I71" s="20">
        <v>86</v>
      </c>
      <c r="J71" s="46">
        <f t="shared" si="4"/>
        <v>267.2</v>
      </c>
      <c r="K71" s="20">
        <f t="shared" si="5"/>
        <v>79.95</v>
      </c>
      <c r="L71" s="60" t="s">
        <v>19</v>
      </c>
      <c r="M71" s="60" t="s">
        <v>126</v>
      </c>
      <c r="N71" s="70" t="s">
        <v>151</v>
      </c>
    </row>
    <row r="72" spans="1:14" ht="18.75" customHeight="1">
      <c r="A72" s="21">
        <v>68</v>
      </c>
      <c r="B72" s="23" t="s">
        <v>158</v>
      </c>
      <c r="C72" s="23" t="s">
        <v>159</v>
      </c>
      <c r="D72" s="62" t="s">
        <v>125</v>
      </c>
      <c r="E72" s="62" t="s">
        <v>125</v>
      </c>
      <c r="F72" s="23">
        <v>387</v>
      </c>
      <c r="G72" s="48">
        <v>83</v>
      </c>
      <c r="H72" s="48">
        <v>85</v>
      </c>
      <c r="I72" s="48">
        <v>80</v>
      </c>
      <c r="J72" s="49">
        <f t="shared" si="4"/>
        <v>248</v>
      </c>
      <c r="K72" s="25">
        <f t="shared" si="5"/>
        <v>79.89</v>
      </c>
      <c r="L72" s="71" t="s">
        <v>19</v>
      </c>
      <c r="M72" s="71" t="s">
        <v>126</v>
      </c>
      <c r="N72" s="72" t="s">
        <v>151</v>
      </c>
    </row>
    <row r="73" spans="1:14" ht="18.75" customHeight="1">
      <c r="A73" s="26">
        <v>69</v>
      </c>
      <c r="B73" s="28" t="s">
        <v>160</v>
      </c>
      <c r="C73" s="28" t="s">
        <v>161</v>
      </c>
      <c r="D73" s="28" t="s">
        <v>125</v>
      </c>
      <c r="E73" s="28" t="s">
        <v>125</v>
      </c>
      <c r="F73" s="28">
        <v>394</v>
      </c>
      <c r="G73" s="51">
        <v>79</v>
      </c>
      <c r="H73" s="51">
        <v>78.4</v>
      </c>
      <c r="I73" s="51">
        <v>80</v>
      </c>
      <c r="J73" s="52">
        <f t="shared" si="4"/>
        <v>237.4</v>
      </c>
      <c r="K73" s="30">
        <f t="shared" si="5"/>
        <v>78.81</v>
      </c>
      <c r="L73" s="60" t="s">
        <v>85</v>
      </c>
      <c r="M73" s="60"/>
      <c r="N73" s="73"/>
    </row>
    <row r="74" spans="1:14" ht="18.75" customHeight="1">
      <c r="A74" s="31">
        <v>70</v>
      </c>
      <c r="B74" s="18" t="s">
        <v>162</v>
      </c>
      <c r="C74" s="18" t="s">
        <v>163</v>
      </c>
      <c r="D74" s="28" t="s">
        <v>125</v>
      </c>
      <c r="E74" s="28" t="s">
        <v>125</v>
      </c>
      <c r="F74" s="18">
        <v>388</v>
      </c>
      <c r="G74" s="45">
        <v>78.8</v>
      </c>
      <c r="H74" s="45">
        <v>78.2</v>
      </c>
      <c r="I74" s="45">
        <v>80</v>
      </c>
      <c r="J74" s="46">
        <f t="shared" si="4"/>
        <v>237</v>
      </c>
      <c r="K74" s="20">
        <f t="shared" si="5"/>
        <v>78.02</v>
      </c>
      <c r="L74" s="60" t="s">
        <v>85</v>
      </c>
      <c r="M74" s="60"/>
      <c r="N74" s="73"/>
    </row>
    <row r="75" spans="1:14" ht="18.75" customHeight="1">
      <c r="A75" s="31">
        <v>71</v>
      </c>
      <c r="B75" s="18" t="s">
        <v>164</v>
      </c>
      <c r="C75" s="18" t="s">
        <v>165</v>
      </c>
      <c r="D75" s="28" t="s">
        <v>125</v>
      </c>
      <c r="E75" s="28" t="s">
        <v>125</v>
      </c>
      <c r="F75" s="18">
        <v>383</v>
      </c>
      <c r="G75" s="45">
        <v>78.6</v>
      </c>
      <c r="H75" s="45">
        <v>78</v>
      </c>
      <c r="I75" s="45">
        <v>80</v>
      </c>
      <c r="J75" s="46">
        <f>G75+H75+I75</f>
        <v>236.6</v>
      </c>
      <c r="K75" s="20">
        <f>F75/5*60%+G75*15%+H75*20%+I75*5%</f>
        <v>77.35</v>
      </c>
      <c r="L75" s="60" t="s">
        <v>85</v>
      </c>
      <c r="M75" s="60"/>
      <c r="N75" s="73"/>
    </row>
    <row r="76" spans="1:14" ht="18.75" customHeight="1">
      <c r="A76" s="31">
        <v>72</v>
      </c>
      <c r="B76" s="63" t="s">
        <v>166</v>
      </c>
      <c r="C76" s="64" t="s">
        <v>167</v>
      </c>
      <c r="D76" s="28" t="s">
        <v>125</v>
      </c>
      <c r="E76" s="28" t="s">
        <v>125</v>
      </c>
      <c r="F76" s="18">
        <v>0</v>
      </c>
      <c r="G76" s="45">
        <v>0</v>
      </c>
      <c r="H76" s="45">
        <v>0</v>
      </c>
      <c r="I76" s="45">
        <v>0</v>
      </c>
      <c r="J76" s="46">
        <v>0</v>
      </c>
      <c r="K76" s="20">
        <v>0</v>
      </c>
      <c r="L76" s="60" t="s">
        <v>85</v>
      </c>
      <c r="M76" s="60"/>
      <c r="N76" s="74" t="s">
        <v>168</v>
      </c>
    </row>
    <row r="77" spans="1:14" ht="18.75" customHeight="1">
      <c r="A77" s="31">
        <v>73</v>
      </c>
      <c r="B77" s="65" t="s">
        <v>169</v>
      </c>
      <c r="C77" s="66" t="s">
        <v>170</v>
      </c>
      <c r="D77" s="28" t="s">
        <v>125</v>
      </c>
      <c r="E77" s="28" t="s">
        <v>125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0" t="s">
        <v>85</v>
      </c>
      <c r="M77" s="60"/>
      <c r="N77" s="74" t="s">
        <v>168</v>
      </c>
    </row>
    <row r="78" ht="21.75" customHeight="1"/>
    <row r="79" spans="1:13" ht="21.75" customHeight="1">
      <c r="A79" s="68" t="s">
        <v>171</v>
      </c>
      <c r="C79" s="1"/>
      <c r="E79" s="1"/>
      <c r="F79" s="69"/>
      <c r="G79" s="69"/>
      <c r="H79" s="69"/>
      <c r="I79" s="69"/>
      <c r="J79" s="69"/>
      <c r="K79" s="69"/>
      <c r="L79" s="69"/>
      <c r="M79" s="69"/>
    </row>
  </sheetData>
  <sheetProtection/>
  <mergeCells count="17">
    <mergeCell ref="A1:M1"/>
    <mergeCell ref="G2:J2"/>
    <mergeCell ref="A79:M79"/>
    <mergeCell ref="A2:A4"/>
    <mergeCell ref="B2:B4"/>
    <mergeCell ref="C2:C4"/>
    <mergeCell ref="D2:D4"/>
    <mergeCell ref="E2:E4"/>
    <mergeCell ref="F2:F4"/>
    <mergeCell ref="G3:G4"/>
    <mergeCell ref="H3:H4"/>
    <mergeCell ref="I3:I4"/>
    <mergeCell ref="J3:J4"/>
    <mergeCell ref="K2:K4"/>
    <mergeCell ref="L2:L4"/>
    <mergeCell ref="M2:M4"/>
    <mergeCell ref="N2:N4"/>
  </mergeCells>
  <printOptions horizontalCentered="1"/>
  <pageMargins left="0.32" right="0.17" top="0.82" bottom="0.16" header="0.43000000000000005" footer="0.25"/>
  <pageSetup fitToHeight="0" fitToWidth="1" horizontalDpi="600" verticalDpi="600" orientation="landscape" paperSize="9" scale="83"/>
  <headerFooter alignWithMargins="0">
    <oddHeader>&amp;C&amp;"黑体"&amp;18湖南工业大学2022年招收攻读硕士学位研究生拟录取结果汇总表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2017-03-27T02:40:03Z</cp:lastPrinted>
  <dcterms:created xsi:type="dcterms:W3CDTF">2004-01-07T09:28:36Z</dcterms:created>
  <dcterms:modified xsi:type="dcterms:W3CDTF">2022-04-11T06:39:26Z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KSORubyTemplate">
    <vt:lpwstr>11</vt:lpwstr>
  </property>
  <property fmtid="{D5CDD505-2E9C-101B-9397-08002B2CF9AE}" pid="5" name="I">
    <vt:lpwstr>52743F8BC77442A38CB8D99C36DEAF47</vt:lpwstr>
  </property>
</Properties>
</file>