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<sst xmlns="http://schemas.openxmlformats.org/spreadsheetml/2006/main" count="121" uniqueCount="55">
  <si>
    <t>院系代码</t>
  </si>
  <si>
    <t>院系</t>
  </si>
  <si>
    <t>专业代码</t>
  </si>
  <si>
    <t>专业</t>
  </si>
  <si>
    <t>考生编号</t>
  </si>
  <si>
    <t>姓名</t>
  </si>
  <si>
    <t>性别</t>
  </si>
  <si>
    <t>初试总分</t>
  </si>
  <si>
    <t>复试成绩</t>
  </si>
  <si>
    <t>总成绩</t>
  </si>
  <si>
    <t>排序</t>
  </si>
  <si>
    <t>备注</t>
  </si>
  <si>
    <t>014</t>
  </si>
  <si>
    <t>安徽中医药大学附属芜湖医院（芜湖市中医医院）</t>
  </si>
  <si>
    <t>105702</t>
  </si>
  <si>
    <t>中医外科学</t>
  </si>
  <si>
    <t>103152057095090</t>
  </si>
  <si>
    <t>王梦君</t>
  </si>
  <si>
    <t>女</t>
  </si>
  <si>
    <t>拟录取</t>
  </si>
  <si>
    <t>105703</t>
  </si>
  <si>
    <t>中医骨伤科学</t>
  </si>
  <si>
    <t>102682340801223</t>
  </si>
  <si>
    <t>张翼</t>
  </si>
  <si>
    <t>男</t>
  </si>
  <si>
    <t>102682340201182</t>
  </si>
  <si>
    <t>熊思琦</t>
  </si>
  <si>
    <t>100632000106312</t>
  </si>
  <si>
    <t>叶林</t>
  </si>
  <si>
    <t>105705</t>
  </si>
  <si>
    <t>中医儿科学</t>
  </si>
  <si>
    <t>103442000003673</t>
  </si>
  <si>
    <t>伍静</t>
  </si>
  <si>
    <t>100252341102538</t>
  </si>
  <si>
    <t>余铸伟</t>
  </si>
  <si>
    <t>105709</t>
  </si>
  <si>
    <t>中西医结合临床</t>
  </si>
  <si>
    <t>845022413730718</t>
  </si>
  <si>
    <t>张六合</t>
  </si>
  <si>
    <t>103152057074742</t>
  </si>
  <si>
    <t>李芳</t>
  </si>
  <si>
    <t>845022112530711</t>
  </si>
  <si>
    <t>陈柔先</t>
  </si>
  <si>
    <t>103442000003417</t>
  </si>
  <si>
    <t>陆菲</t>
  </si>
  <si>
    <t>105722109802108</t>
  </si>
  <si>
    <t>陈越惠</t>
  </si>
  <si>
    <t>105722109800915</t>
  </si>
  <si>
    <t>许声浩</t>
  </si>
  <si>
    <t>103152057044503</t>
  </si>
  <si>
    <t>谭仔龙</t>
  </si>
  <si>
    <t>845022130430704</t>
  </si>
  <si>
    <t>赵晓曼</t>
  </si>
  <si>
    <t>放弃</t>
  </si>
  <si>
    <t>拟录取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</si>
</sst>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.5"/>
      <name val="等线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justify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F12" sqref="F12"/>
    </sheetView>
  </sheetViews>
  <sheetFormatPr defaultColWidth="9.00390625" defaultRowHeight="14.25"/>
  <cols>
    <col min="1" max="1" width="7.25390625" style="0" customWidth="1"/>
    <col min="2" max="2" width="25.625" style="0" customWidth="1"/>
    <col min="3" max="3" width="8.125" style="0" customWidth="1"/>
    <col min="4" max="4" width="14.125" style="0" customWidth="1"/>
    <col min="5" max="5" width="16.375" style="0" customWidth="1"/>
    <col min="6" max="6" width="7.25390625" style="0" customWidth="1"/>
    <col min="7" max="7" width="4.625" style="0" customWidth="1"/>
    <col min="8" max="8" width="8.625" style="0" customWidth="1"/>
    <col min="9" max="9" width="8.25390625" style="0" customWidth="1"/>
  </cols>
  <sheetData>
    <row r="1" spans="1:12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3" t="s">
        <v>9</v>
      </c>
      <c r="K1" s="2" t="s">
        <v>10</v>
      </c>
      <c r="L1" s="2" t="s">
        <v>11</v>
      </c>
    </row>
    <row r="2" spans="1:12" ht="14.25">
      <c r="A2" s="1" t="s">
        <v>12</v>
      </c>
      <c r="B2" s="1" t="s">
        <v>13</v>
      </c>
      <c r="C2" s="1" t="s">
        <v>14</v>
      </c>
      <c r="D2" s="1" t="s">
        <v>15</v>
      </c>
      <c r="E2" s="1" t="s">
        <v>16</v>
      </c>
      <c r="F2" s="1" t="s">
        <v>17</v>
      </c>
      <c r="G2" s="1" t="s">
        <v>18</v>
      </c>
      <c r="H2" s="1">
        <v>371</v>
      </c>
      <c r="I2" s="1">
        <v>62.6</v>
      </c>
      <c r="J2" s="3">
        <f aca="true" t="shared" si="0" ref="J2:J11">H2/5*0.65+I2*0.35</f>
        <v>70.14</v>
      </c>
      <c r="K2" s="2">
        <v>1</v>
      </c>
      <c r="L2" s="4" t="s">
        <v>19</v>
      </c>
    </row>
    <row r="3" spans="1:12" ht="14.25">
      <c r="A3" s="1" t="s">
        <v>12</v>
      </c>
      <c r="B3" s="1" t="s">
        <v>13</v>
      </c>
      <c r="C3" s="1" t="s">
        <v>20</v>
      </c>
      <c r="D3" s="1" t="s">
        <v>21</v>
      </c>
      <c r="E3" s="1" t="s">
        <v>22</v>
      </c>
      <c r="F3" s="1" t="s">
        <v>23</v>
      </c>
      <c r="G3" s="1" t="s">
        <v>24</v>
      </c>
      <c r="H3" s="1">
        <v>384</v>
      </c>
      <c r="I3" s="1">
        <v>81.8</v>
      </c>
      <c r="J3" s="3">
        <f t="shared" si="0"/>
        <v>78.55</v>
      </c>
      <c r="K3" s="2">
        <v>1</v>
      </c>
      <c r="L3" s="4" t="s">
        <v>19</v>
      </c>
    </row>
    <row r="4" spans="1:12" ht="14.25">
      <c r="A4" s="1" t="s">
        <v>12</v>
      </c>
      <c r="B4" s="1" t="s">
        <v>13</v>
      </c>
      <c r="C4" s="1" t="s">
        <v>20</v>
      </c>
      <c r="D4" s="1" t="s">
        <v>21</v>
      </c>
      <c r="E4" s="1" t="s">
        <v>25</v>
      </c>
      <c r="F4" s="1" t="s">
        <v>26</v>
      </c>
      <c r="G4" s="1" t="s">
        <v>18</v>
      </c>
      <c r="H4" s="1">
        <v>369</v>
      </c>
      <c r="I4" s="1">
        <v>78.4</v>
      </c>
      <c r="J4" s="3">
        <f t="shared" si="0"/>
        <v>75.41</v>
      </c>
      <c r="K4" s="2">
        <v>2</v>
      </c>
      <c r="L4" s="4" t="s">
        <v>19</v>
      </c>
    </row>
    <row r="5" spans="1:12" ht="14.25">
      <c r="A5" s="1" t="s">
        <v>12</v>
      </c>
      <c r="B5" s="1" t="s">
        <v>13</v>
      </c>
      <c r="C5" s="1" t="s">
        <v>20</v>
      </c>
      <c r="D5" s="1" t="s">
        <v>21</v>
      </c>
      <c r="E5" s="1" t="s">
        <v>27</v>
      </c>
      <c r="F5" s="1" t="s">
        <v>28</v>
      </c>
      <c r="G5" s="1" t="s">
        <v>24</v>
      </c>
      <c r="H5" s="1">
        <v>372</v>
      </c>
      <c r="I5" s="1">
        <v>68.5</v>
      </c>
      <c r="J5" s="3">
        <f t="shared" si="0"/>
        <v>72.33500000000001</v>
      </c>
      <c r="K5" s="2">
        <v>3</v>
      </c>
      <c r="L5" s="4" t="s">
        <v>19</v>
      </c>
    </row>
    <row r="6" spans="1:12" ht="14.25">
      <c r="A6" s="1" t="s">
        <v>12</v>
      </c>
      <c r="B6" s="1" t="s">
        <v>13</v>
      </c>
      <c r="C6" s="5" t="s">
        <v>29</v>
      </c>
      <c r="D6" s="5" t="s">
        <v>30</v>
      </c>
      <c r="E6" s="5" t="s">
        <v>31</v>
      </c>
      <c r="F6" s="5" t="s">
        <v>32</v>
      </c>
      <c r="G6" s="5" t="s">
        <v>18</v>
      </c>
      <c r="H6" s="5">
        <v>362</v>
      </c>
      <c r="I6" s="1">
        <v>84.3</v>
      </c>
      <c r="J6" s="3">
        <f t="shared" si="0"/>
        <v>76.565</v>
      </c>
      <c r="K6" s="2">
        <v>1</v>
      </c>
      <c r="L6" s="4" t="s">
        <v>19</v>
      </c>
    </row>
    <row r="7" spans="1:12" ht="14.25">
      <c r="A7" s="1" t="s">
        <v>12</v>
      </c>
      <c r="B7" s="1" t="s">
        <v>13</v>
      </c>
      <c r="C7" s="5" t="s">
        <v>29</v>
      </c>
      <c r="D7" s="5" t="s">
        <v>30</v>
      </c>
      <c r="E7" s="5" t="s">
        <v>33</v>
      </c>
      <c r="F7" s="5" t="s">
        <v>34</v>
      </c>
      <c r="G7" s="5" t="s">
        <v>18</v>
      </c>
      <c r="H7" s="5">
        <v>363</v>
      </c>
      <c r="I7" s="1">
        <v>82.4</v>
      </c>
      <c r="J7" s="3">
        <f t="shared" si="0"/>
        <v>76.03</v>
      </c>
      <c r="K7" s="2">
        <v>2</v>
      </c>
      <c r="L7" s="4"/>
    </row>
    <row r="8" spans="1:12" ht="14.25">
      <c r="A8" s="1" t="s">
        <v>12</v>
      </c>
      <c r="B8" s="1" t="s">
        <v>13</v>
      </c>
      <c r="C8" s="5" t="s">
        <v>35</v>
      </c>
      <c r="D8" s="5" t="s">
        <v>36</v>
      </c>
      <c r="E8" s="5" t="s">
        <v>37</v>
      </c>
      <c r="F8" s="5" t="s">
        <v>38</v>
      </c>
      <c r="G8" s="5" t="s">
        <v>24</v>
      </c>
      <c r="H8" s="5">
        <v>388</v>
      </c>
      <c r="I8" s="6">
        <v>85.1</v>
      </c>
      <c r="J8" s="3">
        <f t="shared" si="0"/>
        <v>80.225</v>
      </c>
      <c r="K8" s="2">
        <v>1</v>
      </c>
      <c r="L8" s="4" t="s">
        <v>54</v>
      </c>
    </row>
    <row r="9" spans="1:12" ht="14.25">
      <c r="A9" s="1" t="s">
        <v>12</v>
      </c>
      <c r="B9" s="1" t="s">
        <v>13</v>
      </c>
      <c r="C9" s="1" t="s">
        <v>35</v>
      </c>
      <c r="D9" s="1" t="s">
        <v>36</v>
      </c>
      <c r="E9" s="1" t="s">
        <v>39</v>
      </c>
      <c r="F9" s="1" t="s">
        <v>40</v>
      </c>
      <c r="G9" s="1" t="s">
        <v>18</v>
      </c>
      <c r="H9" s="1">
        <v>362</v>
      </c>
      <c r="I9" s="1">
        <v>72.3</v>
      </c>
      <c r="J9" s="3">
        <f t="shared" si="0"/>
        <v>72.365</v>
      </c>
      <c r="K9" s="2">
        <v>2</v>
      </c>
      <c r="L9" s="4" t="s">
        <v>54</v>
      </c>
    </row>
    <row r="10" spans="1:12" ht="14.25">
      <c r="A10" s="5" t="s">
        <v>12</v>
      </c>
      <c r="B10" s="5" t="s">
        <v>13</v>
      </c>
      <c r="C10" s="5" t="s">
        <v>35</v>
      </c>
      <c r="D10" s="5" t="s">
        <v>36</v>
      </c>
      <c r="E10" s="5" t="s">
        <v>43</v>
      </c>
      <c r="F10" s="5" t="s">
        <v>44</v>
      </c>
      <c r="G10" s="5" t="s">
        <v>18</v>
      </c>
      <c r="H10" s="5">
        <v>370</v>
      </c>
      <c r="I10" s="6">
        <v>59.2</v>
      </c>
      <c r="J10" s="3">
        <f t="shared" si="0"/>
        <v>68.82</v>
      </c>
      <c r="K10" s="2">
        <v>3</v>
      </c>
      <c r="L10" s="1"/>
    </row>
    <row r="11" spans="1:12" ht="14.25">
      <c r="A11" s="5" t="s">
        <v>12</v>
      </c>
      <c r="B11" s="5" t="s">
        <v>13</v>
      </c>
      <c r="C11" s="1" t="s">
        <v>35</v>
      </c>
      <c r="D11" s="1" t="s">
        <v>36</v>
      </c>
      <c r="E11" s="1" t="s">
        <v>45</v>
      </c>
      <c r="F11" s="1" t="s">
        <v>46</v>
      </c>
      <c r="G11" s="1" t="s">
        <v>18</v>
      </c>
      <c r="H11" s="1">
        <v>359</v>
      </c>
      <c r="I11" s="1">
        <v>59.3</v>
      </c>
      <c r="J11" s="3">
        <f t="shared" si="0"/>
        <v>67.425</v>
      </c>
      <c r="K11" s="2">
        <v>4</v>
      </c>
      <c r="L11" s="1"/>
    </row>
    <row r="12" spans="1:12" ht="14.25">
      <c r="A12" s="1" t="s">
        <v>12</v>
      </c>
      <c r="B12" s="1" t="s">
        <v>13</v>
      </c>
      <c r="C12" s="1" t="s">
        <v>14</v>
      </c>
      <c r="D12" s="1" t="s">
        <v>15</v>
      </c>
      <c r="E12" s="1" t="s">
        <v>47</v>
      </c>
      <c r="F12" s="1" t="s">
        <v>48</v>
      </c>
      <c r="G12" s="1" t="s">
        <v>24</v>
      </c>
      <c r="H12" s="1">
        <v>379</v>
      </c>
      <c r="I12" s="1">
        <v>69.8</v>
      </c>
      <c r="J12" s="3">
        <f>H12/5*0.65+I12*0.35</f>
        <v>73.7</v>
      </c>
      <c r="K12" s="2"/>
      <c r="L12" s="4" t="s">
        <v>53</v>
      </c>
    </row>
    <row r="13" spans="1:12" ht="14.25">
      <c r="A13" s="5" t="s">
        <v>12</v>
      </c>
      <c r="B13" s="5" t="s">
        <v>13</v>
      </c>
      <c r="C13" s="5" t="s">
        <v>35</v>
      </c>
      <c r="D13" s="5" t="s">
        <v>36</v>
      </c>
      <c r="E13" s="5" t="s">
        <v>41</v>
      </c>
      <c r="F13" s="5" t="s">
        <v>42</v>
      </c>
      <c r="G13" s="5" t="s">
        <v>18</v>
      </c>
      <c r="H13" s="5">
        <v>377</v>
      </c>
      <c r="I13" s="6">
        <v>63.4</v>
      </c>
      <c r="J13" s="3">
        <f>H13/5*0.65+I13*0.35</f>
        <v>71.2</v>
      </c>
      <c r="K13" s="2"/>
      <c r="L13" s="4" t="s">
        <v>53</v>
      </c>
    </row>
    <row r="14" spans="1:12" ht="14.25">
      <c r="A14" s="1" t="s">
        <v>12</v>
      </c>
      <c r="B14" s="1" t="s">
        <v>13</v>
      </c>
      <c r="C14" s="5" t="s">
        <v>35</v>
      </c>
      <c r="D14" s="5" t="s">
        <v>36</v>
      </c>
      <c r="E14" s="5" t="s">
        <v>49</v>
      </c>
      <c r="F14" s="5" t="s">
        <v>50</v>
      </c>
      <c r="G14" s="5" t="s">
        <v>24</v>
      </c>
      <c r="H14" s="5">
        <v>375</v>
      </c>
      <c r="I14" s="6">
        <v>83.1</v>
      </c>
      <c r="J14" s="3">
        <f>H14/5*0.65+I14*0.35</f>
        <v>77.835</v>
      </c>
      <c r="K14" s="2"/>
      <c r="L14" s="4" t="s">
        <v>53</v>
      </c>
    </row>
    <row r="15" spans="1:12" ht="14.25">
      <c r="A15" s="1" t="s">
        <v>12</v>
      </c>
      <c r="B15" s="1" t="s">
        <v>13</v>
      </c>
      <c r="C15" s="5" t="s">
        <v>35</v>
      </c>
      <c r="D15" s="5" t="s">
        <v>36</v>
      </c>
      <c r="E15" s="5" t="s">
        <v>51</v>
      </c>
      <c r="F15" s="5" t="s">
        <v>52</v>
      </c>
      <c r="G15" s="5" t="s">
        <v>18</v>
      </c>
      <c r="H15" s="5">
        <v>368</v>
      </c>
      <c r="I15" s="6">
        <v>78</v>
      </c>
      <c r="J15" s="3">
        <f>H15/5*0.65+I15*0.35</f>
        <v>75.13999999999999</v>
      </c>
      <c r="K15" s="2"/>
      <c r="L15" s="4" t="s">
        <v>53</v>
      </c>
    </row>
  </sheetData>
  <sheetProtection password="A061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2022-04-15T14:18:59Z</dcterms:modified>
  <cp:category/>
  <cp:version/>
  <cp:contentType/>
  <cp:contentStatus/>
</cp:coreProperties>
</file>