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<sst xmlns="http://schemas.openxmlformats.org/spreadsheetml/2006/main" count="83" uniqueCount="42">
  <si>
    <t>院系代码</t>
  </si>
  <si>
    <t>院系</t>
  </si>
  <si>
    <t>专业代码</t>
  </si>
  <si>
    <t>专业</t>
  </si>
  <si>
    <t>考生编号</t>
  </si>
  <si>
    <t>姓名</t>
  </si>
  <si>
    <t>初试总分</t>
  </si>
  <si>
    <t>复试成绩</t>
  </si>
  <si>
    <t>总成绩</t>
  </si>
  <si>
    <t>名次</t>
  </si>
  <si>
    <t>备注</t>
  </si>
  <si>
    <t>022</t>
  </si>
  <si>
    <t>安徽中医药大学附属铜陵市中医医院</t>
  </si>
  <si>
    <t>105702</t>
  </si>
  <si>
    <t>中医外科学</t>
  </si>
  <si>
    <t>105412431100209</t>
  </si>
  <si>
    <t>尹超</t>
  </si>
  <si>
    <t>拟录取</t>
  </si>
  <si>
    <t>105703</t>
  </si>
  <si>
    <t>中医骨伤科学</t>
  </si>
  <si>
    <t>106332105700781</t>
  </si>
  <si>
    <t>刘长友</t>
  </si>
  <si>
    <t>105722109800478</t>
  </si>
  <si>
    <t>朱翰杰</t>
  </si>
  <si>
    <t>105412432100937</t>
  </si>
  <si>
    <t>钟雨辰</t>
  </si>
  <si>
    <t>102282000002388</t>
  </si>
  <si>
    <t>刘立新</t>
  </si>
  <si>
    <t>105704</t>
  </si>
  <si>
    <t>中医妇科学</t>
  </si>
  <si>
    <t>100632000105616</t>
  </si>
  <si>
    <t>林雯雯</t>
  </si>
  <si>
    <t>105722109800713</t>
  </si>
  <si>
    <t>缪小璐</t>
  </si>
  <si>
    <t>105722109802032</t>
  </si>
  <si>
    <t>阮紫茵</t>
  </si>
  <si>
    <t>103152057044483</t>
  </si>
  <si>
    <t>彭心蕾</t>
  </si>
  <si>
    <t>100632000107506</t>
  </si>
  <si>
    <t>王晓宁</t>
  </si>
  <si>
    <t>105722109804022</t>
  </si>
  <si>
    <t>温晓倩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</si>
</sst>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H10" sqref="H10"/>
    </sheetView>
  </sheetViews>
  <sheetFormatPr defaultColWidth="9.00390625" defaultRowHeight="14.25"/>
  <cols>
    <col min="1" max="1" width="7.50390625" style="1" customWidth="1"/>
    <col min="2" max="2" width="30.50390625" style="1" customWidth="1"/>
    <col min="3" max="3" width="8.375" style="1" customWidth="1"/>
    <col min="4" max="4" width="12.00390625" style="1" customWidth="1"/>
    <col min="5" max="5" width="16.375" style="1" customWidth="1"/>
    <col min="6" max="6" width="6.875" style="1" customWidth="1"/>
    <col min="7" max="7" width="8.25390625" style="1" customWidth="1"/>
    <col min="8" max="16384" width="9.00390625" style="1" customWidth="1"/>
  </cols>
  <sheetData>
    <row r="1" spans="1:11" ht="13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6" t="s">
        <v>8</v>
      </c>
      <c r="J1" s="5" t="s">
        <v>9</v>
      </c>
      <c r="K1" s="5" t="s">
        <v>10</v>
      </c>
    </row>
    <row r="2" spans="1:11" ht="13.5">
      <c r="A2" s="4" t="s">
        <v>11</v>
      </c>
      <c r="B2" s="4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5">
        <v>358</v>
      </c>
      <c r="H2" s="3">
        <v>73.2</v>
      </c>
      <c r="I2" s="6">
        <f aca="true" t="shared" si="0" ref="I2:I12">G2/5*0.65+H2*0.35</f>
        <v>72.16</v>
      </c>
      <c r="J2" s="5">
        <v>1</v>
      </c>
      <c r="K2" s="5" t="s">
        <v>17</v>
      </c>
    </row>
    <row r="3" spans="1:11" ht="13.5">
      <c r="A3" s="4" t="s">
        <v>11</v>
      </c>
      <c r="B3" s="4" t="s">
        <v>12</v>
      </c>
      <c r="C3" s="4" t="s">
        <v>18</v>
      </c>
      <c r="D3" s="4" t="s">
        <v>19</v>
      </c>
      <c r="E3" s="4" t="s">
        <v>20</v>
      </c>
      <c r="F3" s="4" t="s">
        <v>21</v>
      </c>
      <c r="G3" s="5">
        <v>347</v>
      </c>
      <c r="H3" s="2">
        <v>81</v>
      </c>
      <c r="I3" s="6">
        <f t="shared" si="0"/>
        <v>73.46000000000001</v>
      </c>
      <c r="J3" s="5">
        <v>1</v>
      </c>
      <c r="K3" s="5" t="s">
        <v>17</v>
      </c>
    </row>
    <row r="4" spans="1:11" ht="13.5">
      <c r="A4" s="4" t="s">
        <v>11</v>
      </c>
      <c r="B4" s="4" t="s">
        <v>12</v>
      </c>
      <c r="C4" s="4" t="s">
        <v>18</v>
      </c>
      <c r="D4" s="4" t="s">
        <v>19</v>
      </c>
      <c r="E4" s="4" t="s">
        <v>22</v>
      </c>
      <c r="F4" s="4" t="s">
        <v>23</v>
      </c>
      <c r="G4" s="5">
        <v>334</v>
      </c>
      <c r="H4" s="2">
        <v>80.1</v>
      </c>
      <c r="I4" s="6">
        <f t="shared" si="0"/>
        <v>71.455</v>
      </c>
      <c r="J4" s="5">
        <v>2</v>
      </c>
      <c r="K4" s="5" t="s">
        <v>17</v>
      </c>
    </row>
    <row r="5" spans="1:11" ht="13.5">
      <c r="A5" s="4" t="s">
        <v>11</v>
      </c>
      <c r="B5" s="4" t="s">
        <v>12</v>
      </c>
      <c r="C5" s="4" t="s">
        <v>18</v>
      </c>
      <c r="D5" s="4" t="s">
        <v>19</v>
      </c>
      <c r="E5" s="4" t="s">
        <v>24</v>
      </c>
      <c r="F5" s="4" t="s">
        <v>25</v>
      </c>
      <c r="G5" s="5">
        <v>329</v>
      </c>
      <c r="H5" s="2">
        <v>81.7</v>
      </c>
      <c r="I5" s="6">
        <f t="shared" si="0"/>
        <v>71.36500000000001</v>
      </c>
      <c r="J5" s="5">
        <v>3</v>
      </c>
      <c r="K5" s="4"/>
    </row>
    <row r="6" spans="1:11" ht="13.5">
      <c r="A6" s="4" t="s">
        <v>11</v>
      </c>
      <c r="B6" s="4" t="s">
        <v>12</v>
      </c>
      <c r="C6" s="4" t="s">
        <v>18</v>
      </c>
      <c r="D6" s="4" t="s">
        <v>19</v>
      </c>
      <c r="E6" s="4" t="s">
        <v>26</v>
      </c>
      <c r="F6" s="4" t="s">
        <v>27</v>
      </c>
      <c r="G6" s="5">
        <v>325</v>
      </c>
      <c r="H6" s="2">
        <v>73</v>
      </c>
      <c r="I6" s="6">
        <f t="shared" si="0"/>
        <v>67.8</v>
      </c>
      <c r="J6" s="5">
        <v>4</v>
      </c>
      <c r="K6" s="4"/>
    </row>
    <row r="7" spans="1:11" ht="13.5">
      <c r="A7" s="4" t="s">
        <v>11</v>
      </c>
      <c r="B7" s="4" t="s">
        <v>12</v>
      </c>
      <c r="C7" s="4" t="s">
        <v>28</v>
      </c>
      <c r="D7" s="4" t="s">
        <v>29</v>
      </c>
      <c r="E7" s="4" t="s">
        <v>30</v>
      </c>
      <c r="F7" s="4" t="s">
        <v>31</v>
      </c>
      <c r="G7" s="5">
        <v>363</v>
      </c>
      <c r="H7" s="2">
        <v>88.3</v>
      </c>
      <c r="I7" s="6">
        <f t="shared" si="0"/>
        <v>78.095</v>
      </c>
      <c r="J7" s="5">
        <v>1</v>
      </c>
      <c r="K7" s="5" t="s">
        <v>17</v>
      </c>
    </row>
    <row r="8" spans="1:11" ht="13.5">
      <c r="A8" s="4" t="s">
        <v>11</v>
      </c>
      <c r="B8" s="4" t="s">
        <v>12</v>
      </c>
      <c r="C8" s="4" t="s">
        <v>28</v>
      </c>
      <c r="D8" s="4" t="s">
        <v>29</v>
      </c>
      <c r="E8" s="4" t="s">
        <v>32</v>
      </c>
      <c r="F8" s="4" t="s">
        <v>33</v>
      </c>
      <c r="G8" s="5">
        <v>367</v>
      </c>
      <c r="H8" s="2">
        <v>83.7</v>
      </c>
      <c r="I8" s="6">
        <f t="shared" si="0"/>
        <v>77.00500000000001</v>
      </c>
      <c r="J8" s="5">
        <v>2</v>
      </c>
      <c r="K8" s="5" t="s">
        <v>17</v>
      </c>
    </row>
    <row r="9" spans="1:11" ht="13.5">
      <c r="A9" s="4" t="s">
        <v>11</v>
      </c>
      <c r="B9" s="4" t="s">
        <v>12</v>
      </c>
      <c r="C9" s="4" t="s">
        <v>28</v>
      </c>
      <c r="D9" s="4" t="s">
        <v>29</v>
      </c>
      <c r="E9" s="4" t="s">
        <v>34</v>
      </c>
      <c r="F9" s="4" t="s">
        <v>35</v>
      </c>
      <c r="G9" s="5">
        <v>371</v>
      </c>
      <c r="H9" s="3">
        <v>79.6</v>
      </c>
      <c r="I9" s="6">
        <f t="shared" si="0"/>
        <v>76.09</v>
      </c>
      <c r="J9" s="5">
        <v>3</v>
      </c>
      <c r="K9" s="5" t="s">
        <v>17</v>
      </c>
    </row>
    <row r="10" spans="1:11" ht="13.5">
      <c r="A10" s="4" t="s">
        <v>11</v>
      </c>
      <c r="B10" s="4" t="s">
        <v>12</v>
      </c>
      <c r="C10" s="4" t="s">
        <v>28</v>
      </c>
      <c r="D10" s="4" t="s">
        <v>29</v>
      </c>
      <c r="E10" s="4" t="s">
        <v>36</v>
      </c>
      <c r="F10" s="4" t="s">
        <v>37</v>
      </c>
      <c r="G10" s="5">
        <v>376</v>
      </c>
      <c r="H10" s="2">
        <v>74.9</v>
      </c>
      <c r="I10" s="6">
        <f t="shared" si="0"/>
        <v>75.095</v>
      </c>
      <c r="J10" s="5">
        <v>4</v>
      </c>
      <c r="K10" s="4"/>
    </row>
    <row r="11" spans="1:11" ht="13.5">
      <c r="A11" s="4" t="s">
        <v>11</v>
      </c>
      <c r="B11" s="4" t="s">
        <v>12</v>
      </c>
      <c r="C11" s="4" t="s">
        <v>28</v>
      </c>
      <c r="D11" s="4" t="s">
        <v>29</v>
      </c>
      <c r="E11" s="4" t="s">
        <v>38</v>
      </c>
      <c r="F11" s="4" t="s">
        <v>39</v>
      </c>
      <c r="G11" s="5">
        <v>365</v>
      </c>
      <c r="H11" s="3">
        <v>77.9</v>
      </c>
      <c r="I11" s="6">
        <f t="shared" si="0"/>
        <v>74.715</v>
      </c>
      <c r="J11" s="5">
        <v>5</v>
      </c>
      <c r="K11" s="4"/>
    </row>
    <row r="12" spans="1:11" ht="13.5">
      <c r="A12" s="4" t="s">
        <v>11</v>
      </c>
      <c r="B12" s="4" t="s">
        <v>12</v>
      </c>
      <c r="C12" s="4" t="s">
        <v>28</v>
      </c>
      <c r="D12" s="4" t="s">
        <v>29</v>
      </c>
      <c r="E12" s="4" t="s">
        <v>40</v>
      </c>
      <c r="F12" s="4" t="s">
        <v>41</v>
      </c>
      <c r="G12" s="5">
        <v>361</v>
      </c>
      <c r="H12" s="3">
        <v>76</v>
      </c>
      <c r="I12" s="6">
        <f t="shared" si="0"/>
        <v>73.53</v>
      </c>
      <c r="J12" s="5">
        <v>6</v>
      </c>
      <c r="K12" s="4"/>
    </row>
  </sheetData>
  <sheetProtection password="A061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2022-04-15T14:17:22Z</dcterms:modified>
  <cp:category/>
  <cp:version/>
  <cp:contentType/>
  <cp:contentStatus/>
</cp:coreProperties>
</file>